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  A  Z  A\UDŽBENICI\2021-2022\"/>
    </mc:Choice>
  </mc:AlternateContent>
  <bookViews>
    <workbookView xWindow="0" yWindow="0" windowWidth="23040" windowHeight="9192" firstSheet="1" activeTab="9"/>
  </bookViews>
  <sheets>
    <sheet name="1. RAZRED" sheetId="1" r:id="rId1"/>
    <sheet name="2. RAZRED" sheetId="2" r:id="rId2"/>
    <sheet name="3. RAZRED" sheetId="3" r:id="rId3"/>
    <sheet name="4. RAZRED" sheetId="8" r:id="rId4"/>
    <sheet name="5. RAZRED" sheetId="12" r:id="rId5"/>
    <sheet name="6. RAZRED" sheetId="4" r:id="rId6"/>
    <sheet name="7. RAZRED" sheetId="5" r:id="rId7"/>
    <sheet name="8. RAZRED" sheetId="6" r:id="rId8"/>
    <sheet name="MAPE ZA LK" sheetId="13" r:id="rId9"/>
    <sheet name="LK 5-8." sheetId="16" r:id="rId10"/>
    <sheet name="TEHNIČKI" sheetId="14" r:id="rId11"/>
    <sheet name="UKUPAN IZNOS" sheetId="9" r:id="rId12"/>
  </sheets>
  <calcPr calcId="162913"/>
</workbook>
</file>

<file path=xl/calcChain.xml><?xml version="1.0" encoding="utf-8"?>
<calcChain xmlns="http://schemas.openxmlformats.org/spreadsheetml/2006/main">
  <c r="B11" i="9" l="1"/>
  <c r="J8" i="14" l="1"/>
  <c r="J6" i="14"/>
  <c r="J7" i="14"/>
  <c r="GK6" i="14"/>
  <c r="J5" i="14"/>
  <c r="J9" i="14" l="1"/>
</calcChain>
</file>

<file path=xl/sharedStrings.xml><?xml version="1.0" encoding="utf-8"?>
<sst xmlns="http://schemas.openxmlformats.org/spreadsheetml/2006/main" count="502" uniqueCount="303">
  <si>
    <t>INFORMATIKA</t>
  </si>
  <si>
    <t>BROJ UČENIKA</t>
  </si>
  <si>
    <t>2. RAZRED</t>
  </si>
  <si>
    <t>3. RAZRED</t>
  </si>
  <si>
    <t>7. RAZRED</t>
  </si>
  <si>
    <t>8. RAZRED</t>
  </si>
  <si>
    <t>1. RAZRED</t>
  </si>
  <si>
    <t>Hrvatski jezik</t>
  </si>
  <si>
    <t>Školska knjiga d.d.</t>
  </si>
  <si>
    <t>Sonja Ivić, Marija Krmpotić</t>
  </si>
  <si>
    <t>Matematika</t>
  </si>
  <si>
    <t>MATEMATIČKA MREŽA 1</t>
  </si>
  <si>
    <t>Maja Cindrić, Irena Mišurac, Sandra Špika</t>
  </si>
  <si>
    <t>Priroda i društvo</t>
  </si>
  <si>
    <t>EUREKA 1</t>
  </si>
  <si>
    <t>Snježana Bakarić Palička, Sanja Ćorić Grgić, Ivana Križanac, Žaklin Lukša</t>
  </si>
  <si>
    <t>Informatika</t>
  </si>
  <si>
    <t>Alfa d.d.</t>
  </si>
  <si>
    <t>MOJA DOMENA 1</t>
  </si>
  <si>
    <t>Blaženka Rihter, Karmen Toić Dlačić</t>
  </si>
  <si>
    <t>PREDMET</t>
  </si>
  <si>
    <t>ŠIFRA KOMPLETA</t>
  </si>
  <si>
    <t>NAKLADNIK</t>
  </si>
  <si>
    <t>NASLOV</t>
  </si>
  <si>
    <t>PODNASLOV</t>
  </si>
  <si>
    <t>AUTORI</t>
  </si>
  <si>
    <t>Sanja Jakovljević Rogić, Dubravka Miklec, Graciella Prtajin</t>
  </si>
  <si>
    <t>ISTRAŽUJEMO NAŠ SVIJET 2</t>
  </si>
  <si>
    <t>Tamara Kisovar Ivanda, Alena Letina</t>
  </si>
  <si>
    <t>3. Š</t>
  </si>
  <si>
    <t>ZLATNA VRATA 3</t>
  </si>
  <si>
    <t>MOJA DOMENA 2</t>
  </si>
  <si>
    <t>Katolički vjeronauk</t>
  </si>
  <si>
    <t>Nadbiskupski duhovni stol - Glas Koncila</t>
  </si>
  <si>
    <t>U PRIJATELJSTVU S BOGOM</t>
  </si>
  <si>
    <t>Njemački jezik</t>
  </si>
  <si>
    <t>GUT GEMACHT! 2</t>
  </si>
  <si>
    <t>MOJ SRETNI BROJ 3</t>
  </si>
  <si>
    <t>ISTRAŽUJEMO NAŠ SVIJET 3</t>
  </si>
  <si>
    <t>Alena Letina, Tamara Kisovar Ivanda, Zdenko Braičić</t>
  </si>
  <si>
    <t>Engleski jezik</t>
  </si>
  <si>
    <t>Kršćanska sadašnjost d.o.o.</t>
  </si>
  <si>
    <t>U LJUBAVI I POMIRENJU</t>
  </si>
  <si>
    <t>GUT GEMACHT! 3</t>
  </si>
  <si>
    <t>BR. UČ.</t>
  </si>
  <si>
    <t>Engleski jezik, početno učenje</t>
  </si>
  <si>
    <t>WAY TO GO 3</t>
  </si>
  <si>
    <t>Olinka Breka, Zvonka Ivković</t>
  </si>
  <si>
    <t>Geografija</t>
  </si>
  <si>
    <t>GEA 2</t>
  </si>
  <si>
    <t>Profil Klett d.o.o.</t>
  </si>
  <si>
    <t>ŠESTICA</t>
  </si>
  <si>
    <t>LIKE IT 6</t>
  </si>
  <si>
    <t>Povijest</t>
  </si>
  <si>
    <t>POVIJEST 6</t>
  </si>
  <si>
    <t>Ante Birin, Tomislav Šarlija, Danijela Deković</t>
  </si>
  <si>
    <t>Priroda</t>
  </si>
  <si>
    <t>PRIRODA 6</t>
  </si>
  <si>
    <t>Tehnička kultura</t>
  </si>
  <si>
    <t>TEHNIČKA KULTURA 6</t>
  </si>
  <si>
    <t>Ivan Sunko, Katica Mikulaj Ovčarić, Ivo Crnoja</t>
  </si>
  <si>
    <t>ŠIFRA KOM.</t>
  </si>
  <si>
    <t>Njemački jezik, početno učenje</t>
  </si>
  <si>
    <t>CIJENA</t>
  </si>
  <si>
    <t>UKUPNO</t>
  </si>
  <si>
    <t>Danijel Orešić, Igor Tišma…</t>
  </si>
  <si>
    <t>Blaženka Rihter, Dragica Rade, Karmen Toić Dlačić</t>
  </si>
  <si>
    <t>Marijana Bastić, Valerija Begić, A., B.Kralj Golub</t>
  </si>
  <si>
    <t>6. RAZRED</t>
  </si>
  <si>
    <t>MOJA DOMENA 3</t>
  </si>
  <si>
    <t>3. r</t>
  </si>
  <si>
    <t>WAY TO GO 4</t>
  </si>
  <si>
    <t>Zvonka Ivković, Olinka Breka, Maja Mardešić</t>
  </si>
  <si>
    <t>NAŠ HRVATSKI 7</t>
  </si>
  <si>
    <t>LERNEN UND SPIELEN 4</t>
  </si>
  <si>
    <t>Ivana Vajda, Karin Nigl, Gordana Matolek Veselić</t>
  </si>
  <si>
    <t>POVIJEST 7</t>
  </si>
  <si>
    <t>Željko Holjevac, Maja Katušić, Darko Finek, Abelina Finek, Ante Birin, Tomislav Šarlija</t>
  </si>
  <si>
    <t>TEHNIČKA KULTURA 7</t>
  </si>
  <si>
    <t>Biologija</t>
  </si>
  <si>
    <t>BIOLOGIJA 8</t>
  </si>
  <si>
    <t>Valerija Begić, Marijana Bastić, Julijana Madaj Prpić, Ana Bakarić</t>
  </si>
  <si>
    <t>Fizika</t>
  </si>
  <si>
    <t>Alfa d.d. - Element d.o.o. za nakladništvo</t>
  </si>
  <si>
    <t>FIZIKA 8</t>
  </si>
  <si>
    <t>Zumbulka Beštak-Kadić, Nada Brković, Planinka Pećina</t>
  </si>
  <si>
    <t>Kemija</t>
  </si>
  <si>
    <t>KEMIJA 8</t>
  </si>
  <si>
    <t>Sanja Lukić, Ivana Marić Zerdun, Marijan Varga, Sandra Krmpotić-Gržančić, Dunja Maričević</t>
  </si>
  <si>
    <t>UKUPNO:</t>
  </si>
  <si>
    <t>MOJA DOMENA 4</t>
  </si>
  <si>
    <t>4. RAZRED</t>
  </si>
  <si>
    <t>Sonja Ivić, M. Krmpotić</t>
  </si>
  <si>
    <t>MATEMATIKA 4</t>
  </si>
  <si>
    <t>Josip Markovac</t>
  </si>
  <si>
    <t xml:space="preserve">Školska knjiga </t>
  </si>
  <si>
    <t>EUREKA4!</t>
  </si>
  <si>
    <t>Snježana Bakarić Palička,…</t>
  </si>
  <si>
    <t>Vjeronauk</t>
  </si>
  <si>
    <t>Kršćanska sadašnjost</t>
  </si>
  <si>
    <t>Ivica Pažin i A. Pavlović</t>
  </si>
  <si>
    <t>Zlatna vrata 4</t>
  </si>
  <si>
    <t>Blaženka Rihter, K. Toić Dlačić</t>
  </si>
  <si>
    <t>Josip Šimunović, T. Petković, S. Lipovac</t>
  </si>
  <si>
    <t>Lea Jambrek Topić, E. Šnajder</t>
  </si>
  <si>
    <t>LIKE IT 7</t>
  </si>
  <si>
    <t>BIOLOGIJA</t>
  </si>
  <si>
    <t>FIZIKA</t>
  </si>
  <si>
    <t>KEMIJA</t>
  </si>
  <si>
    <t>UDŽBENIK S VIŠEM</t>
  </si>
  <si>
    <t>ŠK</t>
  </si>
  <si>
    <t>BIOLOGIJA 7</t>
  </si>
  <si>
    <t>FIZIKA 7</t>
  </si>
  <si>
    <t>Sanja Lukić, Marijan Varga</t>
  </si>
  <si>
    <t>Školska knjiga</t>
  </si>
  <si>
    <t>013865</t>
  </si>
  <si>
    <t>radne bilježnice iz hrvatskog jezika u prvom razredu osnovne škole - komplet 1. i 2 dio</t>
  </si>
  <si>
    <t>PČELICA 1</t>
  </si>
  <si>
    <t>012698</t>
  </si>
  <si>
    <t>radna bilježnica za matematiku u prvom razredu osnovne škole</t>
  </si>
  <si>
    <t>radna bilježnica za prirodu i društvo u prvom razredu osnovne škole</t>
  </si>
  <si>
    <t>Radna bilježnica iz informatike za prvi razred osnovne škole</t>
  </si>
  <si>
    <t>IRENA PEHAR, DINKA ŠTIGLMAYER</t>
  </si>
  <si>
    <t>radna bilježnica iz njemačkoga jezika za prvi razred osnovne škole</t>
  </si>
  <si>
    <t>U BOŽJOJ LJUBAVI</t>
  </si>
  <si>
    <t>Ana Volf, Tihana Petković</t>
  </si>
  <si>
    <t>radna bilježnica za katolički vjeronauk u prvom razredu</t>
  </si>
  <si>
    <t>Glas Koncila</t>
  </si>
  <si>
    <t>radna bilježnica za prirodu i društvo u drugom razredu osnovne škole</t>
  </si>
  <si>
    <t>Radna bilježnica iz informatike za drugi razred osnovne škole</t>
  </si>
  <si>
    <t>radna bilježnica za njemački jezik u drugome razredu osnovne škole, druga godina učenja</t>
  </si>
  <si>
    <t>radna bilježnica za hrvatski jezik u trećem razredu osnovne škole</t>
  </si>
  <si>
    <t>radna bilježnica za matematiku u trećem razredu osnovne škole</t>
  </si>
  <si>
    <t xml:space="preserve"> radna bilježnica za prirodu i društvo u trećem razredu osnovne škole</t>
  </si>
  <si>
    <t xml:space="preserve"> radna bilježnica za njemački jezik u trećemu razredu osnovne škole, 3. godina učenja</t>
  </si>
  <si>
    <t>Lea Jambrek Topić, Elizabeta Šnajder</t>
  </si>
  <si>
    <t>Radna bilježnica iz informatike za treći razred osnovne škole</t>
  </si>
  <si>
    <t>Radna bilježnica iz informatike za četvrti razred osnovne škole</t>
  </si>
  <si>
    <t>ALFA</t>
  </si>
  <si>
    <t xml:space="preserve"> radna bilježnica za 4. razred osnovne škole</t>
  </si>
  <si>
    <t xml:space="preserve"> radna bilježnica iz njemačkoga jezika za 4. razred osnovne škole (4. godina učenja)</t>
  </si>
  <si>
    <t>Dinka Štiglmayer Bočkarjov, Irena Pehar Miklenić</t>
  </si>
  <si>
    <t>radna bilježnica za prirodu i društvo u četvrtom razredu osnovne škole</t>
  </si>
  <si>
    <t>radna bilježnica za književnost i hrvatski jezik u 4. razredu osnovne škole, (u prilogu poklon učenicima - Mala riznica znanja - Mali pravopisni rječnik - Što smo naučili - POJMOVNIK)</t>
  </si>
  <si>
    <t>NABAVA RADNIH BILJEŽNICA</t>
  </si>
  <si>
    <t xml:space="preserve"> -  UKUPAN IZNOS</t>
  </si>
  <si>
    <t>radna bilježnica za engleski jezik u šestom razredu osnovne škole, treća godina učenja, drugi strani jezik</t>
  </si>
  <si>
    <t>radna bilježnica za geografiju u šestom razredu osnovne škole</t>
  </si>
  <si>
    <t>PROFIL-KLETT</t>
  </si>
  <si>
    <t>PRIRODA</t>
  </si>
  <si>
    <t>Marijana Bastić, Valerija Begić, Ana Bakarić, Bernarda Kralj Golub</t>
  </si>
  <si>
    <t>GEOGRAFIJA</t>
  </si>
  <si>
    <t>I. GAMBIROŽA, J. JUKIĆ</t>
  </si>
  <si>
    <t>POVIJEST</t>
  </si>
  <si>
    <t>ANTE BIRIN, GLAZER, TOMISLAV ŠARLIJA</t>
  </si>
  <si>
    <t>TEHNIČKA KULTURA</t>
  </si>
  <si>
    <t>Gordana Matolek Veselić, Vlada Jagatić, dr. sc. Damir Velički</t>
  </si>
  <si>
    <t>S. PHILIPS, P. SHIPTON</t>
  </si>
  <si>
    <t>radna bilježnica iz hrvatskoga jezika za šesti razred osnovne škole</t>
  </si>
  <si>
    <t>Ela Družijanić-Hajdarević, Nataša Jurić Stanković, Gordana Lovrenčić-Rojc, Valentina Lugomer, Lidija Sykora-Nagy, Zrinka Romić</t>
  </si>
  <si>
    <t>LIKOVNA MAPA 5-6 uz udžbenik likovne kulture Pogled potez 5 i 6</t>
  </si>
  <si>
    <t>Radna bilježnica iz informatike za šesti razred osnovne škole</t>
  </si>
  <si>
    <t xml:space="preserve"> Radna bilježnica iz povijesti za šesti razred osnovne škole</t>
  </si>
  <si>
    <t xml:space="preserve">Radna bilježnica iz prirode za šesti razred osnovne škole </t>
  </si>
  <si>
    <t>Radni materijal za izvođenje vježbi i praktičnog rada iz tehničke kulture za šesti razred osnovne škole</t>
  </si>
  <si>
    <t>radna bilježnica za engleski jezik u sedmom razredu osnovne škole, četvrta godina učenja</t>
  </si>
  <si>
    <t xml:space="preserve"> radna bilježnica hrvatskoga jezika u sedmome razredu osnovne škole</t>
  </si>
  <si>
    <t>Anita Šojat, Vjekoslava Hrastović, Nada Marguš</t>
  </si>
  <si>
    <t>Radna bilježnica iz njemačkoga jezika za sedmi razred osnovne škole (četvrta godina učenja)</t>
  </si>
  <si>
    <t>Radna bilježnica iz povijesti za sedmi razred osnovne škole</t>
  </si>
  <si>
    <t>Radni materijal za izvođenje vježbi i praktičnog rada iz tehničke kulture za sedmi razred osnovne škole</t>
  </si>
  <si>
    <t>Vlado Abičić, Ivan Sunko, Katica Mikulaj Ovčarić, Ivo Crnoja</t>
  </si>
  <si>
    <t>Radna bilježnica iz informatike za 7. razred osnovne škole</t>
  </si>
  <si>
    <t>Blaženka Rihter, Dragica Rade, Karmen Toić Dlačić, Siniša Topić, Luka Novaković, Domagoj Bujadinović, Tomislav Pandurić</t>
  </si>
  <si>
    <t xml:space="preserve"> Radna bilježnica iz biologije za sedmi razred osnovne škole</t>
  </si>
  <si>
    <t>Valerija Begić, Marijana Bastić, Ana Bakarić, Bernarda Kralj Golub</t>
  </si>
  <si>
    <t>Radna bilježnica iz fizike za sedmi razred osnovne škole</t>
  </si>
  <si>
    <t>Zumbulka Beštak-Kadić,nada Brković,Planinka Pećina, Luca Spetić, Danijela Šumić</t>
  </si>
  <si>
    <t>KEMIJA 7</t>
  </si>
  <si>
    <t>Radna bilježnica iz kemije za sedmi razred osnovne škole</t>
  </si>
  <si>
    <t>TOMISLAV JELIĆ, ĐURO ŠKRGET</t>
  </si>
  <si>
    <t>STJEPAN BEKAVAC, MARIO JAREB</t>
  </si>
  <si>
    <t>DOMAGOJ BUJADINOVIĆ, DRAGICA RAD</t>
  </si>
  <si>
    <t>IVANA VAJDA, KARIN NIGL</t>
  </si>
  <si>
    <t>HRVATSKI JEZIK</t>
  </si>
  <si>
    <t>GEOGRAFIJA 4:</t>
  </si>
  <si>
    <t xml:space="preserve"> RB. ZA 8. RAZRED OSNOVNE ŠKOLE</t>
  </si>
  <si>
    <t>POVIJEST 8</t>
  </si>
  <si>
    <t>RB. ZA 8. RAZRED OSNOVNE ŠKOLE</t>
  </si>
  <si>
    <t xml:space="preserve">INFORMATIKA </t>
  </si>
  <si>
    <t>LIKE IT 8</t>
  </si>
  <si>
    <t>RB. INFORMATIKE ZA 8. RAZRED OSNOVNE ŠKOLE</t>
  </si>
  <si>
    <t xml:space="preserve"> radna bilježnica iz biologije za osmi razred osnovne škole</t>
  </si>
  <si>
    <t>radna bilježnica iz fizike za osmi razred osnovne škole</t>
  </si>
  <si>
    <t>radna bilježnica iz kemije s dodatnim digitalnim sadržajima u osmom razredu osnovne škole</t>
  </si>
  <si>
    <t>NJEMAČKI JEZIK</t>
  </si>
  <si>
    <t>LERNEN UND SPIELEN 5</t>
  </si>
  <si>
    <t>RB. IZ NJEMAČKOGA JEZIKA</t>
  </si>
  <si>
    <t>ENGLESKI JEZIK</t>
  </si>
  <si>
    <t>5. RAZRED</t>
  </si>
  <si>
    <t>PRIRODA 5:</t>
  </si>
  <si>
    <t>RADNA BILJEŽNICA IZ PRIRODE ZA PETI RAZRED OSNOVNE ŠKOLE</t>
  </si>
  <si>
    <t>MOJA ZEMLJA 1</t>
  </si>
  <si>
    <t>RADNA BILJEŽNICA IZ GEOGRAFIJE ZA 5. RAZRED OŠ</t>
  </si>
  <si>
    <t>POVIJEST 5</t>
  </si>
  <si>
    <t xml:space="preserve"> RADNA BILJEŽNICA IZ POVIJESTI ZA 5. RAZRED OŠ</t>
  </si>
  <si>
    <t>TEHNIČKA KULTURA 5</t>
  </si>
  <si>
    <t xml:space="preserve"> RADNI MATERIJAL ZA IZVOĐENJE VJEŽBI I PRAKTIČNOG RADA ZA  5. RAZRED OŠ</t>
  </si>
  <si>
    <t xml:space="preserve">NJEMAČKI JEZIK </t>
  </si>
  <si>
    <t xml:space="preserve">ENGLESKI JEZIK </t>
  </si>
  <si>
    <t>PROJECT EXPLORE PLUS STARTER</t>
  </si>
  <si>
    <t>radna bilježnica za katolički vjeronauk drugoga razreda osnovne školeJosip Šimunović, Tihana Petković, Suzana Lipovac</t>
  </si>
  <si>
    <t>radna bilježnica za katolički vjeronauk u trećem razredu osnovne škole</t>
  </si>
  <si>
    <t>radna bilježnica uz udžbenik hrvatskoga jezika za peti razred</t>
  </si>
  <si>
    <t>HRVATSKI ZA 5</t>
  </si>
  <si>
    <t>Ela Družijanić Hajdarević, Gordana Lovrenčić-Rojc, Valentina Lugomer, Krunoslav Matošević, Lidija Sykora-Nagy, Zrinka Romić</t>
  </si>
  <si>
    <t>PROFIL-KLETT   (OXFORD UNIVERSITY PRESS)</t>
  </si>
  <si>
    <t>radna bilježnica za engleski jezik, 5. razred osnovne škole, 2. godina učenja</t>
  </si>
  <si>
    <t xml:space="preserve">Radna bilježnica iz informatike za peti razred osnovne škole </t>
  </si>
  <si>
    <t xml:space="preserve">LIKE IT 5 </t>
  </si>
  <si>
    <t>ŠIFRA</t>
  </si>
  <si>
    <t>TEHNIČKA KULTURA 8</t>
  </si>
  <si>
    <t xml:space="preserve"> radni materijal za izvođenje vježbi i praktičnog rada iz tehničke kulture za osmi razred osnovne škole</t>
  </si>
  <si>
    <t>RADNI MATERIJALI ZA TEHNIČKU KULTURU - PREMA ODABRANOM PROGRAMU UDŽBENIKA</t>
  </si>
  <si>
    <t>BR.UČ.</t>
  </si>
  <si>
    <t>LIKOVNI MOZAIK: likovna mapa s kolažem za 1. i 2. razred osnovne škole</t>
  </si>
  <si>
    <t>likovna mapa s kolažem</t>
  </si>
  <si>
    <t>1.-2.</t>
  </si>
  <si>
    <t>LIKOVNI MOZAIK: likovna mapa s kolažem za 3. i 4. razred osnovne škole</t>
  </si>
  <si>
    <t>3.-4.</t>
  </si>
  <si>
    <t>1. - 4. RAZRED</t>
  </si>
  <si>
    <t>LIKOVNA MAPA 7-8 uz udžbenik likovne kulture Pogled potez 7 i 8</t>
  </si>
  <si>
    <t>1.Š</t>
  </si>
  <si>
    <t>MATEMATIČKA MREŽA 2</t>
  </si>
  <si>
    <t>EUREKA 2</t>
  </si>
  <si>
    <t>2. R</t>
  </si>
  <si>
    <t>013886</t>
  </si>
  <si>
    <t xml:space="preserve">Sonja Ivić, Marija Krmpotić: </t>
  </si>
  <si>
    <t>radne bilježnice uz radni udžbenik iz hrvatskog jezika u drugom razredu osnovne škole - komplet 1. i 2 dio</t>
  </si>
  <si>
    <t xml:space="preserve">PČELICA 2 </t>
  </si>
  <si>
    <t>012701</t>
  </si>
  <si>
    <t xml:space="preserve">Irena Mišurac, Sandra Špika, Ante Vetma: </t>
  </si>
  <si>
    <t xml:space="preserve">radna bilježnica za matematiku u drugom razredu osnovne </t>
  </si>
  <si>
    <t>2.A/Š</t>
  </si>
  <si>
    <t>013795</t>
  </si>
  <si>
    <t xml:space="preserve">Snježana Bakarić Palička, Sanja Ćorić Grgić, Ivana Križanac, Žaklin Lukša: </t>
  </si>
  <si>
    <t>3. B</t>
  </si>
  <si>
    <t>Andrea Škribulja Horvat, Vesna Marjanović, dr. sc. Marina Gabelica, dr. sc. Dubravka Težak</t>
  </si>
  <si>
    <t xml:space="preserve">ŠKRINJICA SLOVA I RIJEČI 3 </t>
  </si>
  <si>
    <t>Radna bilježnica iz hrvatskoga jezika za treći razred osnovne škole</t>
  </si>
  <si>
    <t>dr. sc. Mila Bulić , Gordana Kralj, Lidija Križanić, Marija Lesandrić</t>
  </si>
  <si>
    <t xml:space="preserve">PRIRODA, DRUŠTVO I JA 3 </t>
  </si>
  <si>
    <t>Radna bilježnica iz prirode i društva za treći razred osnovne škole</t>
  </si>
  <si>
    <t>3. A/Š</t>
  </si>
  <si>
    <t>3.A/ Š</t>
  </si>
  <si>
    <t>T. Petković, A. Volf,Ante Pavlović, I. Pažin, M. Džambo Šporec</t>
  </si>
  <si>
    <t>MOJ SRETNI BROJ 4</t>
  </si>
  <si>
    <t>DAROVI VJERE I ZAJEDNIŠTVA</t>
  </si>
  <si>
    <t xml:space="preserve">Dubravka Miklec, Sanja Jakovljević Rogić, Graciella Prtajin, Sandra Binder, Nataša Mesaroš Grgurić, Julija Vejić: </t>
  </si>
  <si>
    <t>radna bilježnica za matematiku u četvrtom razredu osnovne škole</t>
  </si>
  <si>
    <t>radna bilježnica za 4. razred</t>
  </si>
  <si>
    <t>Auf die Plätze, fertig, los 5</t>
  </si>
  <si>
    <t xml:space="preserve"> radna bilježnica iz njemačkoga jezika za 5. r </t>
  </si>
  <si>
    <t>AUF DIE PLÄTZE, FERTIG, LOS 6</t>
  </si>
  <si>
    <t xml:space="preserve"> Radna bilježnica iz njemačkoga jezika za šesti razred osnovne škole (šesta  godina učenja)</t>
  </si>
  <si>
    <t>ALFA d.d.</t>
  </si>
  <si>
    <t>VJERONAUK</t>
  </si>
  <si>
    <t>UČITELJU, GDJE STANUJEŠ?</t>
  </si>
  <si>
    <t>radna bilježnica za  5. razred osnovne škole</t>
  </si>
  <si>
    <t>M. Novak, B. Sipina</t>
  </si>
  <si>
    <t>MOJA ZEMLJA 3</t>
  </si>
  <si>
    <t>Radna bilježnica iz geografije za sedmi razred osnovne škole</t>
  </si>
  <si>
    <t>WAY TO GO 5</t>
  </si>
  <si>
    <t>Zvonka Ivković</t>
  </si>
  <si>
    <t>Naš HRVATSKI 8</t>
  </si>
  <si>
    <t>Ante Kožul, Silvija Krpes, Krunoslav Samardžić, Milan Vukelić</t>
  </si>
  <si>
    <t>Aleksandar Rosić, Ivan Sunko, Kristijan Ovčarić, Damir Ereš, Ivo Crnoja</t>
  </si>
  <si>
    <t>013483</t>
  </si>
  <si>
    <t>radna bilježnica za hrvatski jezik u osmome razredu osnovne škole</t>
  </si>
  <si>
    <t>014152</t>
  </si>
  <si>
    <t>radna bilježnica za engleski jezik u osmom razredu osnovne škole, 5. godina učenja</t>
  </si>
  <si>
    <t>WAY TO GO 1</t>
  </si>
  <si>
    <t>013711</t>
  </si>
  <si>
    <t>radna bilježnica za engleski jezik u četvrtom razredu osnovne škole, 1. godina učenja</t>
  </si>
  <si>
    <t>Biserka Džeba, Davorka Nekić</t>
  </si>
  <si>
    <t>AUF DIE PLÄTZE, FERTIG, LOS!</t>
  </si>
  <si>
    <t>2. B</t>
  </si>
  <si>
    <t>GUT GEMACHT!4</t>
  </si>
  <si>
    <t>013523</t>
  </si>
  <si>
    <t>Dunja Pavličević-Franić, Vladimira Velički, Katarina Aladrović Slovaček, Vlatka Domišljanović</t>
  </si>
  <si>
    <t xml:space="preserve">ČITAM I PIŠEM 4 </t>
  </si>
  <si>
    <t>Radna bilježnica iz hrvatskoga jezika za četvrti razred osnovne škole</t>
  </si>
  <si>
    <t>RAZ.</t>
  </si>
  <si>
    <t>4.R</t>
  </si>
  <si>
    <t>4. Š</t>
  </si>
  <si>
    <t>4.Š</t>
  </si>
  <si>
    <t xml:space="preserve">Nikola Štambak, Tomislav Šarlija, Dragana Mamić,Gordana Kralj, Mila Bulić </t>
  </si>
  <si>
    <t>PRIRODA, DRUŠTVO I JA 4 -</t>
  </si>
  <si>
    <t xml:space="preserve"> Radna bilježnica iz prirode i društva za četvrti razred osnovne škole</t>
  </si>
  <si>
    <t>RAZRED</t>
  </si>
  <si>
    <t xml:space="preserve">LIKOVNE MAPE OD 5. - 8. RAZREDA </t>
  </si>
  <si>
    <t>PROFIL</t>
  </si>
  <si>
    <t xml:space="preserve">MAPE ZA LIKOVNU KULTURU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</si>
</sst>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3" tint="-0.499984740745262"/>
      <name val="Calibri"/>
      <family val="2"/>
      <charset val="238"/>
    </font>
    <font>
      <sz val="9"/>
      <color theme="3" tint="-0.499984740745262"/>
      <name val="Calibri"/>
      <family val="2"/>
      <charset val="238"/>
    </font>
    <font>
      <sz val="9"/>
      <color theme="3" tint="-0.499984740745262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3" tint="-0.499984740745262"/>
      <name val="Century Gothic"/>
      <family val="2"/>
      <charset val="238"/>
    </font>
    <font>
      <sz val="8"/>
      <color indexed="8"/>
      <name val="Calibri"/>
      <family val="2"/>
      <charset val="238"/>
    </font>
    <font>
      <sz val="10"/>
      <color theme="1" tint="0.249977111117893"/>
      <name val="Century Gothic"/>
      <family val="2"/>
      <charset val="238"/>
    </font>
    <font>
      <sz val="8"/>
      <color theme="1" tint="0.249977111117893"/>
      <name val="Calibri"/>
      <family val="2"/>
      <charset val="238"/>
    </font>
    <font>
      <sz val="8"/>
      <color theme="3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3" tint="-0.499984740745262"/>
      <name val="Century Gothic"/>
      <family val="2"/>
      <charset val="238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4">
    <xf numFmtId="0" fontId="0" fillId="0" borderId="0"/>
    <xf numFmtId="0" fontId="8" fillId="0" borderId="0"/>
    <xf numFmtId="0" fontId="10" fillId="0" borderId="0">
      <alignment wrapText="1"/>
    </xf>
    <xf numFmtId="0" fontId="10" fillId="0" borderId="0">
      <alignment wrapText="1"/>
    </xf>
    <xf numFmtId="0" fontId="29" fillId="0" borderId="0"/>
    <xf numFmtId="0" fontId="10" fillId="0" borderId="0"/>
    <xf numFmtId="9" fontId="10" fillId="0" borderId="0" applyFont="0" applyFill="0" applyBorder="0" applyAlignment="0" applyProtection="0"/>
    <xf numFmtId="0" fontId="30" fillId="6" borderId="0">
      <alignment horizontal="left" vertical="center"/>
    </xf>
    <xf numFmtId="0" fontId="31" fillId="0" borderId="0">
      <alignment horizontal="left" vertical="top"/>
    </xf>
    <xf numFmtId="0" fontId="32" fillId="0" borderId="0">
      <alignment horizontal="right" vertical="top"/>
    </xf>
    <xf numFmtId="0" fontId="33" fillId="0" borderId="0">
      <alignment horizontal="right" vertical="top"/>
    </xf>
    <xf numFmtId="0" fontId="34" fillId="0" borderId="0">
      <alignment horizontal="left" vertical="top"/>
    </xf>
    <xf numFmtId="0" fontId="33" fillId="0" borderId="0">
      <alignment horizontal="left" vertical="top"/>
    </xf>
    <xf numFmtId="0" fontId="33" fillId="7" borderId="0">
      <alignment horizontal="left" vertical="center"/>
    </xf>
    <xf numFmtId="0" fontId="33" fillId="7" borderId="0">
      <alignment horizontal="right" vertical="center"/>
    </xf>
    <xf numFmtId="0" fontId="33" fillId="7" borderId="0">
      <alignment horizontal="left" vertical="center"/>
    </xf>
    <xf numFmtId="0" fontId="33" fillId="0" borderId="0">
      <alignment horizontal="left" vertical="top"/>
    </xf>
    <xf numFmtId="0" fontId="34" fillId="0" borderId="0">
      <alignment horizontal="left" vertical="top"/>
    </xf>
    <xf numFmtId="0" fontId="32" fillId="0" borderId="0">
      <alignment horizontal="right" vertical="top"/>
    </xf>
    <xf numFmtId="0" fontId="33" fillId="7" borderId="0">
      <alignment horizontal="right" vertical="center"/>
    </xf>
    <xf numFmtId="0" fontId="33" fillId="0" borderId="0">
      <alignment horizontal="left" vertical="center"/>
    </xf>
    <xf numFmtId="0" fontId="33" fillId="0" borderId="0">
      <alignment horizontal="right" vertical="center"/>
    </xf>
    <xf numFmtId="0" fontId="33" fillId="0" borderId="0">
      <alignment horizontal="left" vertical="center"/>
    </xf>
    <xf numFmtId="0" fontId="32" fillId="0" borderId="0">
      <alignment horizontal="left" vertical="top"/>
    </xf>
  </cellStyleXfs>
  <cellXfs count="115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 applyAlignment="1">
      <alignment wrapText="1"/>
    </xf>
    <xf numFmtId="164" fontId="1" fillId="0" borderId="0" xfId="0" applyNumberFormat="1" applyFont="1"/>
    <xf numFmtId="164" fontId="0" fillId="0" borderId="0" xfId="0" applyNumberFormat="1"/>
    <xf numFmtId="2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5" fillId="0" borderId="2" xfId="2" applyFont="1" applyFill="1" applyBorder="1" applyAlignment="1">
      <alignment horizontal="left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9" fillId="0" borderId="2" xfId="0" applyFont="1" applyBorder="1"/>
    <xf numFmtId="0" fontId="4" fillId="0" borderId="2" xfId="0" applyFont="1" applyBorder="1"/>
    <xf numFmtId="0" fontId="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wrapText="1"/>
    </xf>
    <xf numFmtId="44" fontId="0" fillId="0" borderId="2" xfId="0" applyNumberFormat="1" applyBorder="1"/>
    <xf numFmtId="0" fontId="0" fillId="0" borderId="2" xfId="0" applyFont="1" applyBorder="1"/>
    <xf numFmtId="0" fontId="20" fillId="0" borderId="2" xfId="0" applyFont="1" applyBorder="1"/>
    <xf numFmtId="0" fontId="0" fillId="0" borderId="2" xfId="0" applyBorder="1" applyAlignment="1">
      <alignment horizontal="right"/>
    </xf>
    <xf numFmtId="44" fontId="9" fillId="0" borderId="2" xfId="0" applyNumberFormat="1" applyFont="1" applyBorder="1"/>
    <xf numFmtId="44" fontId="7" fillId="0" borderId="2" xfId="0" applyNumberFormat="1" applyFont="1" applyBorder="1"/>
    <xf numFmtId="0" fontId="21" fillId="0" borderId="2" xfId="0" applyFont="1" applyBorder="1"/>
    <xf numFmtId="0" fontId="20" fillId="3" borderId="2" xfId="0" applyFont="1" applyFill="1" applyBorder="1"/>
    <xf numFmtId="0" fontId="9" fillId="3" borderId="2" xfId="0" applyFont="1" applyFill="1" applyBorder="1"/>
    <xf numFmtId="0" fontId="17" fillId="3" borderId="2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wrapText="1"/>
    </xf>
    <xf numFmtId="0" fontId="9" fillId="4" borderId="2" xfId="0" applyFont="1" applyFill="1" applyBorder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/>
    <xf numFmtId="0" fontId="0" fillId="3" borderId="2" xfId="0" applyFont="1" applyFill="1" applyBorder="1"/>
    <xf numFmtId="0" fontId="3" fillId="0" borderId="2" xfId="0" applyFont="1" applyBorder="1"/>
    <xf numFmtId="44" fontId="9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right"/>
    </xf>
    <xf numFmtId="44" fontId="1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17" fillId="0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3" fillId="0" borderId="2" xfId="2" applyFont="1" applyBorder="1" applyAlignment="1">
      <alignment horizontal="center" vertical="center" wrapText="1"/>
    </xf>
    <xf numFmtId="0" fontId="6" fillId="0" borderId="2" xfId="0" applyFont="1" applyBorder="1"/>
    <xf numFmtId="2" fontId="11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left" wrapText="1"/>
    </xf>
    <xf numFmtId="165" fontId="1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4" fillId="5" borderId="2" xfId="0" applyFont="1" applyFill="1" applyBorder="1"/>
    <xf numFmtId="0" fontId="0" fillId="5" borderId="2" xfId="0" applyFont="1" applyFill="1" applyBorder="1"/>
    <xf numFmtId="0" fontId="4" fillId="5" borderId="2" xfId="0" applyFont="1" applyFill="1" applyBorder="1" applyAlignment="1">
      <alignment wrapText="1"/>
    </xf>
    <xf numFmtId="0" fontId="20" fillId="5" borderId="2" xfId="0" applyFont="1" applyFill="1" applyBorder="1" applyAlignment="1">
      <alignment wrapText="1"/>
    </xf>
    <xf numFmtId="0" fontId="7" fillId="5" borderId="2" xfId="0" applyFont="1" applyFill="1" applyBorder="1"/>
    <xf numFmtId="0" fontId="24" fillId="0" borderId="3" xfId="0" applyFont="1" applyFill="1" applyBorder="1" applyAlignment="1">
      <alignment horizontal="center" vertical="center" wrapText="1"/>
    </xf>
    <xf numFmtId="49" fontId="25" fillId="0" borderId="1" xfId="2" applyNumberFormat="1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7" fillId="0" borderId="2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left" vertical="center" wrapText="1"/>
    </xf>
    <xf numFmtId="0" fontId="28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44" fontId="0" fillId="0" borderId="0" xfId="0" applyNumberFormat="1"/>
    <xf numFmtId="44" fontId="1" fillId="0" borderId="0" xfId="0" applyNumberFormat="1" applyFont="1"/>
    <xf numFmtId="0" fontId="20" fillId="0" borderId="0" xfId="0" applyFont="1"/>
    <xf numFmtId="0" fontId="5" fillId="0" borderId="0" xfId="0" applyFont="1"/>
    <xf numFmtId="0" fontId="21" fillId="5" borderId="2" xfId="0" applyFont="1" applyFill="1" applyBorder="1"/>
    <xf numFmtId="0" fontId="25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/>
    <xf numFmtId="0" fontId="26" fillId="0" borderId="1" xfId="0" applyNumberFormat="1" applyFont="1" applyFill="1" applyBorder="1" applyAlignment="1">
      <alignment horizontal="right" vertical="center" wrapText="1"/>
    </xf>
    <xf numFmtId="1" fontId="15" fillId="0" borderId="2" xfId="2" applyNumberFormat="1" applyFont="1" applyFill="1" applyBorder="1" applyAlignment="1">
      <alignment horizontal="right" vertical="center" wrapText="1"/>
    </xf>
    <xf numFmtId="1" fontId="15" fillId="0" borderId="2" xfId="0" applyNumberFormat="1" applyFont="1" applyFill="1" applyBorder="1" applyAlignment="1">
      <alignment horizontal="right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2" fontId="3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4">
    <cellStyle name="Excel Built-in Normal" xfId="4"/>
    <cellStyle name="Normal 2" xfId="2"/>
    <cellStyle name="Normal_katalog oš_2" xfId="1"/>
    <cellStyle name="Normalno" xfId="0" builtinId="0"/>
    <cellStyle name="Normalno 2" xfId="3"/>
    <cellStyle name="Obično 2" xfId="5"/>
    <cellStyle name="Postotak 2" xfId="6"/>
    <cellStyle name="S0" xfId="7"/>
    <cellStyle name="S1" xfId="8"/>
    <cellStyle name="S10" xfId="9"/>
    <cellStyle name="S11" xfId="10"/>
    <cellStyle name="S12" xfId="11"/>
    <cellStyle name="S13" xfId="12"/>
    <cellStyle name="S14" xfId="13"/>
    <cellStyle name="S15" xfId="14"/>
    <cellStyle name="S16" xfId="15"/>
    <cellStyle name="S2" xfId="16"/>
    <cellStyle name="S3" xfId="17"/>
    <cellStyle name="S4" xfId="18"/>
    <cellStyle name="S5" xfId="19"/>
    <cellStyle name="S6" xfId="20"/>
    <cellStyle name="S7" xfId="21"/>
    <cellStyle name="S8" xfId="22"/>
    <cellStyle name="S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M9" sqref="M9"/>
    </sheetView>
  </sheetViews>
  <sheetFormatPr defaultRowHeight="14.4" x14ac:dyDescent="0.3"/>
  <cols>
    <col min="1" max="1" width="2.33203125" customWidth="1"/>
    <col min="2" max="2" width="11.109375" customWidth="1"/>
    <col min="3" max="3" width="11.109375" style="3" customWidth="1"/>
    <col min="4" max="4" width="12.6640625" style="3" customWidth="1"/>
    <col min="5" max="5" width="17.88671875" style="3" customWidth="1"/>
    <col min="6" max="6" width="24.6640625" customWidth="1"/>
    <col min="7" max="12" width="9.109375" hidden="1" customWidth="1"/>
    <col min="13" max="13" width="17.44140625" customWidth="1"/>
    <col min="14" max="15" width="9.109375" hidden="1" customWidth="1"/>
    <col min="16" max="16" width="0.109375" hidden="1" customWidth="1"/>
  </cols>
  <sheetData>
    <row r="1" spans="1:16" ht="35.1" customHeight="1" x14ac:dyDescent="0.3">
      <c r="A1" s="20"/>
      <c r="B1" s="21" t="s">
        <v>6</v>
      </c>
      <c r="C1" s="32"/>
      <c r="D1" s="32"/>
      <c r="E1" s="3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5.1" customHeight="1" x14ac:dyDescent="0.3">
      <c r="A2" s="20"/>
      <c r="B2" s="21" t="s">
        <v>20</v>
      </c>
      <c r="C2" s="25" t="s">
        <v>61</v>
      </c>
      <c r="D2" s="33" t="s">
        <v>22</v>
      </c>
      <c r="E2" s="33" t="s">
        <v>23</v>
      </c>
      <c r="F2" s="21" t="s">
        <v>24</v>
      </c>
      <c r="G2" s="21"/>
      <c r="H2" s="21"/>
      <c r="I2" s="21"/>
      <c r="J2" s="21"/>
      <c r="K2" s="21"/>
      <c r="L2" s="21"/>
      <c r="M2" s="21" t="s">
        <v>25</v>
      </c>
      <c r="N2" s="21"/>
      <c r="O2" s="21"/>
      <c r="P2" s="21"/>
    </row>
    <row r="3" spans="1:16" ht="35.1" customHeight="1" x14ac:dyDescent="0.3">
      <c r="A3" s="39" t="s">
        <v>232</v>
      </c>
      <c r="B3" s="27" t="s">
        <v>7</v>
      </c>
      <c r="C3" s="40" t="s">
        <v>115</v>
      </c>
      <c r="D3" s="27" t="s">
        <v>8</v>
      </c>
      <c r="E3" s="22" t="s">
        <v>117</v>
      </c>
      <c r="F3" s="30" t="s">
        <v>116</v>
      </c>
      <c r="G3" s="38"/>
      <c r="H3" s="38"/>
      <c r="I3" s="38"/>
      <c r="J3" s="38"/>
      <c r="K3" s="38"/>
      <c r="L3" s="38"/>
      <c r="M3" s="68" t="s">
        <v>9</v>
      </c>
      <c r="N3" s="27"/>
      <c r="O3" s="27"/>
      <c r="P3" s="27"/>
    </row>
    <row r="4" spans="1:16" ht="35.1" customHeight="1" x14ac:dyDescent="0.3">
      <c r="A4" s="20"/>
      <c r="B4" s="27" t="s">
        <v>10</v>
      </c>
      <c r="C4" s="40" t="s">
        <v>118</v>
      </c>
      <c r="D4" s="27" t="s">
        <v>8</v>
      </c>
      <c r="E4" s="31" t="s">
        <v>11</v>
      </c>
      <c r="F4" s="30" t="s">
        <v>119</v>
      </c>
      <c r="G4" s="38"/>
      <c r="H4" s="38"/>
      <c r="I4" s="38"/>
      <c r="J4" s="38"/>
      <c r="K4" s="38"/>
      <c r="L4" s="38"/>
      <c r="M4" s="68" t="s">
        <v>12</v>
      </c>
      <c r="N4" s="27"/>
      <c r="O4" s="27"/>
      <c r="P4" s="27"/>
    </row>
    <row r="5" spans="1:16" ht="35.1" customHeight="1" x14ac:dyDescent="0.3">
      <c r="A5" s="20"/>
      <c r="B5" s="30" t="s">
        <v>13</v>
      </c>
      <c r="C5" s="40">
        <v>13760</v>
      </c>
      <c r="D5" s="27" t="s">
        <v>8</v>
      </c>
      <c r="E5" s="22" t="s">
        <v>14</v>
      </c>
      <c r="F5" s="30" t="s">
        <v>120</v>
      </c>
      <c r="G5" s="38"/>
      <c r="H5" s="38"/>
      <c r="I5" s="38"/>
      <c r="J5" s="38"/>
      <c r="K5" s="38"/>
      <c r="L5" s="38"/>
      <c r="M5" s="68" t="s">
        <v>15</v>
      </c>
      <c r="N5" s="27"/>
      <c r="O5" s="27"/>
      <c r="P5" s="27"/>
    </row>
    <row r="6" spans="1:16" ht="35.1" customHeight="1" x14ac:dyDescent="0.3">
      <c r="A6" s="20"/>
      <c r="B6" s="22" t="s">
        <v>16</v>
      </c>
      <c r="C6" s="40">
        <v>1111020002</v>
      </c>
      <c r="D6" s="27" t="s">
        <v>17</v>
      </c>
      <c r="E6" s="22" t="s">
        <v>18</v>
      </c>
      <c r="F6" s="30" t="s">
        <v>121</v>
      </c>
      <c r="G6" s="38"/>
      <c r="H6" s="38"/>
      <c r="I6" s="38"/>
      <c r="J6" s="38"/>
      <c r="K6" s="38"/>
      <c r="L6" s="38"/>
      <c r="M6" s="90" t="s">
        <v>19</v>
      </c>
      <c r="N6" s="27"/>
      <c r="O6" s="27"/>
      <c r="P6" s="27"/>
    </row>
    <row r="7" spans="1:16" ht="35.1" customHeight="1" x14ac:dyDescent="0.3">
      <c r="A7" s="20"/>
      <c r="B7" s="22" t="s">
        <v>35</v>
      </c>
      <c r="C7" s="40">
        <v>1111019006</v>
      </c>
      <c r="D7" s="27" t="s">
        <v>17</v>
      </c>
      <c r="E7" s="31" t="s">
        <v>285</v>
      </c>
      <c r="F7" s="30" t="s">
        <v>123</v>
      </c>
      <c r="G7" s="38"/>
      <c r="H7" s="38"/>
      <c r="I7" s="38"/>
      <c r="J7" s="38"/>
      <c r="K7" s="38"/>
      <c r="L7" s="38"/>
      <c r="M7" s="68" t="s">
        <v>122</v>
      </c>
      <c r="N7" s="27"/>
      <c r="O7" s="27"/>
      <c r="P7" s="27"/>
    </row>
    <row r="8" spans="1:16" ht="35.1" customHeight="1" x14ac:dyDescent="0.3">
      <c r="A8" s="20"/>
      <c r="B8" s="22" t="s">
        <v>98</v>
      </c>
      <c r="C8" s="40">
        <v>173</v>
      </c>
      <c r="D8" s="27" t="s">
        <v>127</v>
      </c>
      <c r="E8" s="22" t="s">
        <v>124</v>
      </c>
      <c r="F8" s="30" t="s">
        <v>126</v>
      </c>
      <c r="G8" s="38"/>
      <c r="H8" s="38"/>
      <c r="I8" s="38"/>
      <c r="J8" s="38"/>
      <c r="K8" s="38"/>
      <c r="L8" s="38"/>
      <c r="M8" s="90" t="s">
        <v>125</v>
      </c>
      <c r="N8" s="27"/>
      <c r="O8" s="27"/>
      <c r="P8" s="27"/>
    </row>
    <row r="9" spans="1:16" ht="35.1" customHeight="1" x14ac:dyDescent="0.3">
      <c r="A9" s="20"/>
      <c r="B9" s="20"/>
      <c r="C9" s="20"/>
      <c r="D9" s="32"/>
      <c r="E9" s="32"/>
      <c r="F9" s="32"/>
      <c r="G9" s="20"/>
      <c r="H9" s="20"/>
      <c r="I9" s="20"/>
      <c r="J9" s="20"/>
      <c r="K9" s="20"/>
      <c r="L9" s="20"/>
      <c r="M9" s="21"/>
      <c r="N9" s="20"/>
      <c r="O9" s="20"/>
      <c r="P9" s="20"/>
    </row>
    <row r="10" spans="1:16" ht="35.1" customHeight="1" x14ac:dyDescent="0.3">
      <c r="A10" s="20"/>
      <c r="B10" s="20"/>
      <c r="C10" s="32"/>
      <c r="D10" s="32"/>
      <c r="E10" s="3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35.1" customHeight="1" x14ac:dyDescent="0.3">
      <c r="A11" s="20"/>
      <c r="B11" s="20"/>
      <c r="C11" s="32"/>
      <c r="D11" s="32"/>
      <c r="E11" s="3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</sheetData>
  <printOptions headings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L8" sqref="L8"/>
    </sheetView>
  </sheetViews>
  <sheetFormatPr defaultRowHeight="14.4" x14ac:dyDescent="0.3"/>
  <cols>
    <col min="2" max="2" width="16.5546875" customWidth="1"/>
    <col min="3" max="3" width="16.44140625" customWidth="1"/>
    <col min="4" max="4" width="23.109375" customWidth="1"/>
    <col min="5" max="5" width="0.109375" customWidth="1"/>
    <col min="6" max="6" width="9.109375" hidden="1" customWidth="1"/>
  </cols>
  <sheetData>
    <row r="1" spans="1:10" ht="32.1" customHeight="1" x14ac:dyDescent="0.3">
      <c r="A1" s="20"/>
      <c r="B1" s="21" t="s">
        <v>300</v>
      </c>
      <c r="C1" s="21"/>
      <c r="D1" s="21"/>
      <c r="G1" s="20"/>
      <c r="H1" s="20"/>
    </row>
    <row r="2" spans="1:10" ht="30" customHeight="1" x14ac:dyDescent="0.3">
      <c r="A2" s="20"/>
      <c r="B2" s="21" t="s">
        <v>301</v>
      </c>
      <c r="C2" s="21"/>
      <c r="D2" s="21"/>
      <c r="G2" s="20"/>
      <c r="H2" s="20"/>
    </row>
    <row r="3" spans="1:10" ht="30" customHeight="1" x14ac:dyDescent="0.3">
      <c r="A3" s="20"/>
      <c r="B3" s="21" t="s">
        <v>220</v>
      </c>
      <c r="C3" s="21"/>
      <c r="D3" s="21" t="s">
        <v>23</v>
      </c>
      <c r="G3" s="111"/>
      <c r="H3" s="112"/>
      <c r="I3" s="110"/>
      <c r="J3" s="107"/>
    </row>
    <row r="4" spans="1:10" ht="30" customHeight="1" x14ac:dyDescent="0.3">
      <c r="A4" s="23" t="s">
        <v>199</v>
      </c>
      <c r="B4" s="105">
        <v>1000118703</v>
      </c>
      <c r="C4" s="106">
        <v>3858885179871</v>
      </c>
      <c r="D4" s="18" t="s">
        <v>160</v>
      </c>
      <c r="G4" s="111"/>
      <c r="H4" s="112"/>
      <c r="I4" s="110"/>
      <c r="J4" s="107"/>
    </row>
    <row r="5" spans="1:10" ht="30" customHeight="1" x14ac:dyDescent="0.3">
      <c r="A5" s="23" t="s">
        <v>68</v>
      </c>
      <c r="B5" s="105">
        <v>1000118703</v>
      </c>
      <c r="C5" s="106">
        <v>3858885179871</v>
      </c>
      <c r="D5" s="18" t="s">
        <v>160</v>
      </c>
      <c r="G5" s="111"/>
      <c r="H5" s="112"/>
      <c r="I5" s="110"/>
      <c r="J5" s="107"/>
    </row>
    <row r="6" spans="1:10" ht="30" customHeight="1" x14ac:dyDescent="0.3">
      <c r="A6" s="23" t="s">
        <v>4</v>
      </c>
      <c r="B6" s="105">
        <v>1000118704</v>
      </c>
      <c r="C6" s="106">
        <v>3858885179888</v>
      </c>
      <c r="D6" s="18" t="s">
        <v>231</v>
      </c>
      <c r="G6" s="111"/>
      <c r="H6" s="112"/>
      <c r="I6" s="110"/>
      <c r="J6" s="107"/>
    </row>
    <row r="7" spans="1:10" ht="30" customHeight="1" x14ac:dyDescent="0.3">
      <c r="A7" s="23" t="s">
        <v>5</v>
      </c>
      <c r="B7" s="105">
        <v>1000118704</v>
      </c>
      <c r="C7" s="106">
        <v>3858885179888</v>
      </c>
      <c r="D7" s="18" t="s">
        <v>231</v>
      </c>
      <c r="G7" s="20"/>
      <c r="H7" s="20"/>
    </row>
    <row r="8" spans="1:10" ht="30" customHeight="1" x14ac:dyDescent="0.3">
      <c r="A8" s="20"/>
      <c r="B8" s="20"/>
      <c r="C8" s="20"/>
      <c r="D8" s="21"/>
      <c r="G8" s="20"/>
      <c r="H8" s="20"/>
    </row>
    <row r="9" spans="1:10" ht="30" customHeight="1" x14ac:dyDescent="0.3">
      <c r="A9" s="20"/>
      <c r="B9" s="20"/>
      <c r="C9" s="20"/>
      <c r="D9" s="21"/>
      <c r="G9" s="20"/>
      <c r="H9" s="20"/>
    </row>
    <row r="10" spans="1:10" ht="30" customHeight="1" x14ac:dyDescent="0.3">
      <c r="A10" s="20"/>
      <c r="B10" s="20"/>
      <c r="C10" s="20"/>
      <c r="D10" s="21"/>
      <c r="G10" s="20"/>
      <c r="H10" s="20"/>
    </row>
    <row r="11" spans="1:10" ht="30" customHeight="1" x14ac:dyDescent="0.3">
      <c r="A11" s="20"/>
      <c r="B11" s="20"/>
      <c r="C11" s="20"/>
      <c r="D11" s="21"/>
      <c r="G11" s="20"/>
      <c r="H11" s="20"/>
    </row>
    <row r="12" spans="1:10" ht="30" customHeight="1" x14ac:dyDescent="0.3">
      <c r="A12" s="20"/>
      <c r="B12" s="20"/>
      <c r="C12" s="20"/>
      <c r="D12" s="21"/>
      <c r="G12" s="20"/>
      <c r="H12" s="20"/>
    </row>
    <row r="13" spans="1:10" ht="30" customHeight="1" x14ac:dyDescent="0.3">
      <c r="A13" s="20"/>
      <c r="B13" s="20"/>
      <c r="C13" s="20"/>
      <c r="D13" s="21"/>
      <c r="G13" s="20"/>
      <c r="H13" s="20"/>
    </row>
    <row r="14" spans="1:10" ht="30" customHeight="1" x14ac:dyDescent="0.3">
      <c r="A14" s="20"/>
      <c r="B14" s="20"/>
      <c r="C14" s="20"/>
      <c r="D14" s="21"/>
      <c r="G14" s="20"/>
      <c r="H14" s="20"/>
    </row>
    <row r="15" spans="1:10" ht="30" customHeight="1" x14ac:dyDescent="0.3">
      <c r="A15" s="20"/>
      <c r="B15" s="20"/>
      <c r="C15" s="20"/>
      <c r="D15" s="21"/>
      <c r="G15" s="20"/>
      <c r="H15" s="20"/>
    </row>
    <row r="16" spans="1:10" ht="30" customHeight="1" x14ac:dyDescent="0.3">
      <c r="A16" s="20"/>
      <c r="B16" s="20"/>
      <c r="C16" s="20"/>
      <c r="D16" s="21"/>
      <c r="G16" s="20"/>
      <c r="H16" s="20"/>
    </row>
  </sheetData>
  <printOptions headings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K10"/>
  <sheetViews>
    <sheetView topLeftCell="B1" workbookViewId="0">
      <selection activeCell="K4" sqref="K4"/>
    </sheetView>
  </sheetViews>
  <sheetFormatPr defaultRowHeight="14.4" x14ac:dyDescent="0.3"/>
  <cols>
    <col min="1" max="1" width="16" customWidth="1"/>
    <col min="2" max="2" width="11.33203125" customWidth="1"/>
    <col min="3" max="3" width="7" customWidth="1"/>
    <col min="4" max="4" width="10.88671875" customWidth="1"/>
    <col min="5" max="5" width="17.33203125" customWidth="1"/>
    <col min="6" max="6" width="19" customWidth="1"/>
    <col min="7" max="7" width="20.6640625" customWidth="1"/>
    <col min="8" max="8" width="8.88671875" customWidth="1"/>
    <col min="9" max="9" width="3" customWidth="1"/>
    <col min="10" max="10" width="11.44140625" customWidth="1"/>
  </cols>
  <sheetData>
    <row r="2" spans="1:193" ht="32.1" customHeight="1" x14ac:dyDescent="0.3">
      <c r="C2" s="1" t="s">
        <v>223</v>
      </c>
      <c r="D2" s="1"/>
      <c r="E2" s="1"/>
      <c r="F2" s="1"/>
      <c r="G2" s="1"/>
      <c r="H2" s="1"/>
    </row>
    <row r="3" spans="1:193" ht="32.1" customHeight="1" x14ac:dyDescent="0.3">
      <c r="C3" s="1"/>
      <c r="D3" s="1"/>
      <c r="E3" s="1"/>
      <c r="F3" s="1"/>
      <c r="G3" s="1"/>
      <c r="H3" s="1"/>
    </row>
    <row r="4" spans="1:193" ht="36" customHeight="1" x14ac:dyDescent="0.3">
      <c r="B4" s="21" t="s">
        <v>299</v>
      </c>
      <c r="C4" s="22" t="s">
        <v>22</v>
      </c>
      <c r="D4" s="33" t="s">
        <v>220</v>
      </c>
      <c r="E4" s="33" t="s">
        <v>23</v>
      </c>
      <c r="F4" s="33" t="s">
        <v>24</v>
      </c>
      <c r="G4" s="33" t="s">
        <v>25</v>
      </c>
      <c r="H4" s="24" t="s">
        <v>63</v>
      </c>
      <c r="I4" s="25" t="s">
        <v>224</v>
      </c>
      <c r="J4" s="33" t="s">
        <v>64</v>
      </c>
    </row>
    <row r="5" spans="1:193" ht="36.9" customHeight="1" x14ac:dyDescent="0.3">
      <c r="A5" s="11" t="s">
        <v>155</v>
      </c>
      <c r="B5" s="86" t="s">
        <v>199</v>
      </c>
      <c r="C5" s="60" t="s">
        <v>17</v>
      </c>
      <c r="D5" s="56">
        <v>1111019082</v>
      </c>
      <c r="E5" s="22" t="s">
        <v>206</v>
      </c>
      <c r="F5" s="59" t="s">
        <v>207</v>
      </c>
      <c r="G5" s="30" t="s">
        <v>60</v>
      </c>
      <c r="H5" s="53">
        <v>89</v>
      </c>
      <c r="I5" s="20">
        <v>34</v>
      </c>
      <c r="J5" s="41">
        <f>H5*I5</f>
        <v>3026</v>
      </c>
    </row>
    <row r="6" spans="1:193" ht="36.9" customHeight="1" x14ac:dyDescent="0.3">
      <c r="A6" s="12" t="s">
        <v>58</v>
      </c>
      <c r="B6" s="86" t="s">
        <v>68</v>
      </c>
      <c r="C6" s="27" t="s">
        <v>17</v>
      </c>
      <c r="D6" s="56">
        <v>1111020066</v>
      </c>
      <c r="E6" s="23" t="s">
        <v>59</v>
      </c>
      <c r="F6" s="30" t="s">
        <v>164</v>
      </c>
      <c r="G6" s="28" t="s">
        <v>60</v>
      </c>
      <c r="H6" s="41">
        <v>100</v>
      </c>
      <c r="I6" s="26">
        <v>31</v>
      </c>
      <c r="J6" s="41">
        <f>H6*I6</f>
        <v>3100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6">
        <v>100</v>
      </c>
      <c r="GJ6" s="12">
        <v>41</v>
      </c>
      <c r="GK6" s="12">
        <f t="shared" ref="GK6" si="0">GI6*GJ6</f>
        <v>4100</v>
      </c>
    </row>
    <row r="7" spans="1:193" ht="36.9" customHeight="1" x14ac:dyDescent="0.3">
      <c r="A7" s="12" t="s">
        <v>58</v>
      </c>
      <c r="B7" s="86" t="s">
        <v>4</v>
      </c>
      <c r="C7" s="27" t="s">
        <v>17</v>
      </c>
      <c r="D7" s="56">
        <v>1111020081</v>
      </c>
      <c r="E7" s="23" t="s">
        <v>78</v>
      </c>
      <c r="F7" s="30" t="s">
        <v>170</v>
      </c>
      <c r="G7" s="30" t="s">
        <v>171</v>
      </c>
      <c r="H7" s="55">
        <v>95</v>
      </c>
      <c r="I7" s="26">
        <v>39</v>
      </c>
      <c r="J7" s="41">
        <f t="shared" ref="J7" si="1">H7*I7</f>
        <v>3705</v>
      </c>
      <c r="K7" s="12"/>
    </row>
    <row r="8" spans="1:193" ht="36.9" customHeight="1" x14ac:dyDescent="0.3">
      <c r="B8" s="86" t="s">
        <v>5</v>
      </c>
      <c r="C8" s="27" t="s">
        <v>17</v>
      </c>
      <c r="D8" s="104">
        <v>1111014091</v>
      </c>
      <c r="E8" s="23" t="s">
        <v>221</v>
      </c>
      <c r="F8" s="30" t="s">
        <v>222</v>
      </c>
      <c r="G8" s="85" t="s">
        <v>276</v>
      </c>
      <c r="H8" s="41">
        <v>82</v>
      </c>
      <c r="I8" s="20">
        <v>59</v>
      </c>
      <c r="J8" s="41">
        <f>H8*I8</f>
        <v>4838</v>
      </c>
    </row>
    <row r="9" spans="1:193" ht="36.9" customHeight="1" x14ac:dyDescent="0.3">
      <c r="B9" s="20"/>
      <c r="C9" s="20"/>
      <c r="D9" s="20"/>
      <c r="E9" s="20"/>
      <c r="F9" s="20"/>
      <c r="G9" s="84" t="s">
        <v>89</v>
      </c>
      <c r="H9" s="37"/>
      <c r="I9" s="20"/>
      <c r="J9" s="42">
        <f>SUM(J5:J8)</f>
        <v>14669</v>
      </c>
    </row>
    <row r="10" spans="1:193" ht="36" customHeight="1" x14ac:dyDescent="0.3"/>
  </sheetData>
  <printOptions headings="1" gridLine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2" sqref="B12"/>
    </sheetView>
  </sheetViews>
  <sheetFormatPr defaultRowHeight="14.4" x14ac:dyDescent="0.3"/>
  <cols>
    <col min="1" max="1" width="22.5546875" customWidth="1"/>
    <col min="2" max="2" width="16.33203125" style="15" customWidth="1"/>
  </cols>
  <sheetData>
    <row r="1" spans="1:2" ht="25.5" customHeight="1" x14ac:dyDescent="0.3">
      <c r="A1" s="11" t="s">
        <v>144</v>
      </c>
      <c r="B1" s="14" t="s">
        <v>145</v>
      </c>
    </row>
    <row r="2" spans="1:2" ht="21" customHeight="1" x14ac:dyDescent="0.3">
      <c r="A2" s="1"/>
      <c r="B2" s="14"/>
    </row>
    <row r="3" spans="1:2" ht="24.9" customHeight="1" x14ac:dyDescent="0.3">
      <c r="A3" t="s">
        <v>6</v>
      </c>
      <c r="B3" s="97">
        <v>6796</v>
      </c>
    </row>
    <row r="4" spans="1:2" ht="24.9" customHeight="1" x14ac:dyDescent="0.3">
      <c r="A4" t="s">
        <v>2</v>
      </c>
      <c r="B4" s="97">
        <v>7074</v>
      </c>
    </row>
    <row r="5" spans="1:2" ht="24.9" customHeight="1" x14ac:dyDescent="0.3">
      <c r="A5" t="s">
        <v>3</v>
      </c>
      <c r="B5" s="97">
        <v>8137</v>
      </c>
    </row>
    <row r="6" spans="1:2" ht="24.9" customHeight="1" x14ac:dyDescent="0.3">
      <c r="A6" t="s">
        <v>91</v>
      </c>
      <c r="B6" s="97">
        <v>8760</v>
      </c>
    </row>
    <row r="7" spans="1:2" ht="24.9" customHeight="1" x14ac:dyDescent="0.3">
      <c r="A7" t="s">
        <v>199</v>
      </c>
      <c r="B7" s="97">
        <v>12546</v>
      </c>
    </row>
    <row r="8" spans="1:2" ht="24.9" customHeight="1" x14ac:dyDescent="0.3">
      <c r="A8" t="s">
        <v>68</v>
      </c>
      <c r="B8" s="97">
        <v>10881</v>
      </c>
    </row>
    <row r="9" spans="1:2" ht="24.9" customHeight="1" x14ac:dyDescent="0.3">
      <c r="A9" t="s">
        <v>4</v>
      </c>
      <c r="B9" s="97">
        <v>17238</v>
      </c>
    </row>
    <row r="10" spans="1:2" ht="24.9" customHeight="1" x14ac:dyDescent="0.3">
      <c r="A10" t="s">
        <v>5</v>
      </c>
      <c r="B10" s="97">
        <v>24780</v>
      </c>
    </row>
    <row r="11" spans="1:2" ht="24.9" customHeight="1" x14ac:dyDescent="0.3">
      <c r="A11" s="1" t="s">
        <v>89</v>
      </c>
      <c r="B11" s="98">
        <f>SUM(B3:B10)</f>
        <v>96212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2" workbookViewId="0">
      <selection activeCell="R10" sqref="R10"/>
    </sheetView>
  </sheetViews>
  <sheetFormatPr defaultRowHeight="14.4" x14ac:dyDescent="0.3"/>
  <cols>
    <col min="1" max="1" width="3.33203125" customWidth="1"/>
    <col min="2" max="2" width="14.6640625" customWidth="1"/>
    <col min="3" max="3" width="10.88671875" customWidth="1"/>
    <col min="4" max="4" width="10.44140625" style="3" customWidth="1"/>
    <col min="5" max="5" width="21.33203125" style="3" customWidth="1"/>
    <col min="6" max="6" width="18.88671875" customWidth="1"/>
    <col min="7" max="7" width="0.33203125" hidden="1" customWidth="1"/>
    <col min="8" max="8" width="18.5546875" hidden="1" customWidth="1"/>
    <col min="9" max="17" width="9.109375" hidden="1" customWidth="1"/>
    <col min="18" max="18" width="17.33203125" customWidth="1"/>
    <col min="19" max="19" width="2.6640625" hidden="1" customWidth="1"/>
    <col min="20" max="26" width="9.109375" hidden="1" customWidth="1"/>
    <col min="27" max="27" width="0.109375" hidden="1" customWidth="1"/>
    <col min="28" max="28" width="9.109375" hidden="1" customWidth="1"/>
    <col min="29" max="29" width="9.5546875" customWidth="1"/>
  </cols>
  <sheetData>
    <row r="1" spans="1:29" ht="36.9" customHeight="1" x14ac:dyDescent="0.3">
      <c r="A1" s="21" t="s">
        <v>2</v>
      </c>
      <c r="B1" s="20"/>
      <c r="C1" s="20"/>
      <c r="D1" s="32"/>
      <c r="E1" s="3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9" ht="36.9" customHeight="1" x14ac:dyDescent="0.3">
      <c r="A2" s="21"/>
      <c r="B2" s="21" t="s">
        <v>20</v>
      </c>
      <c r="C2" s="35" t="s">
        <v>21</v>
      </c>
      <c r="D2" s="92" t="s">
        <v>22</v>
      </c>
      <c r="E2" s="33" t="s">
        <v>23</v>
      </c>
      <c r="F2" s="21" t="s">
        <v>24</v>
      </c>
      <c r="G2" s="21" t="s">
        <v>25</v>
      </c>
      <c r="H2" s="21" t="s">
        <v>1</v>
      </c>
      <c r="I2" s="20"/>
      <c r="J2" s="21"/>
      <c r="K2" s="21"/>
      <c r="L2" s="21"/>
      <c r="M2" s="21"/>
      <c r="N2" s="21"/>
      <c r="O2" s="21"/>
      <c r="P2" s="21"/>
      <c r="Q2" s="21"/>
      <c r="R2" s="21" t="s">
        <v>25</v>
      </c>
      <c r="S2" s="21"/>
      <c r="T2" s="20"/>
      <c r="U2" s="21"/>
      <c r="V2" s="20"/>
      <c r="W2" s="20"/>
      <c r="X2" s="20"/>
      <c r="Y2" s="20"/>
      <c r="Z2" s="20"/>
      <c r="AA2" s="20"/>
      <c r="AB2" s="20"/>
    </row>
    <row r="3" spans="1:29" ht="36.9" customHeight="1" x14ac:dyDescent="0.3">
      <c r="A3" s="43" t="s">
        <v>235</v>
      </c>
      <c r="B3" s="23" t="s">
        <v>7</v>
      </c>
      <c r="C3" s="34" t="s">
        <v>236</v>
      </c>
      <c r="D3" s="28" t="s">
        <v>8</v>
      </c>
      <c r="E3" s="91" t="s">
        <v>239</v>
      </c>
      <c r="F3" s="36" t="s">
        <v>238</v>
      </c>
      <c r="G3" s="21"/>
      <c r="H3" s="21"/>
      <c r="I3" s="20"/>
      <c r="J3" s="21"/>
      <c r="K3" s="21"/>
      <c r="L3" s="21"/>
      <c r="M3" s="21"/>
      <c r="N3" s="21"/>
      <c r="O3" s="21"/>
      <c r="P3" s="21"/>
      <c r="Q3" s="21"/>
      <c r="R3" s="24" t="s">
        <v>237</v>
      </c>
      <c r="S3" s="21"/>
      <c r="T3" s="20"/>
      <c r="U3" s="21"/>
      <c r="V3" s="20"/>
      <c r="W3" s="20"/>
      <c r="X3" s="20"/>
      <c r="Y3" s="20"/>
      <c r="Z3" s="20"/>
      <c r="AA3" s="20"/>
      <c r="AB3" s="20"/>
    </row>
    <row r="4" spans="1:29" ht="36.9" customHeight="1" x14ac:dyDescent="0.3">
      <c r="A4" s="39" t="s">
        <v>235</v>
      </c>
      <c r="B4" s="26" t="s">
        <v>10</v>
      </c>
      <c r="C4" s="34" t="s">
        <v>240</v>
      </c>
      <c r="D4" s="28" t="s">
        <v>8</v>
      </c>
      <c r="E4" s="23" t="s">
        <v>233</v>
      </c>
      <c r="F4" s="30" t="s">
        <v>242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30" t="s">
        <v>241</v>
      </c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9" ht="36.9" customHeight="1" x14ac:dyDescent="0.3">
      <c r="A5" s="44" t="s">
        <v>243</v>
      </c>
      <c r="B5" s="45" t="s">
        <v>13</v>
      </c>
      <c r="C5" s="46" t="s">
        <v>244</v>
      </c>
      <c r="D5" s="47" t="s">
        <v>8</v>
      </c>
      <c r="E5" s="48" t="s">
        <v>234</v>
      </c>
      <c r="F5" s="49" t="s">
        <v>128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49" t="s">
        <v>245</v>
      </c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spans="1:29" ht="36.9" customHeight="1" x14ac:dyDescent="0.3">
      <c r="A6" s="39" t="s">
        <v>286</v>
      </c>
      <c r="B6" s="26" t="s">
        <v>13</v>
      </c>
      <c r="C6" s="38">
        <v>13791</v>
      </c>
      <c r="D6" s="28" t="s">
        <v>8</v>
      </c>
      <c r="E6" s="23" t="s">
        <v>27</v>
      </c>
      <c r="F6" s="30" t="s">
        <v>128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30" t="s">
        <v>28</v>
      </c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9" ht="36.9" customHeight="1" x14ac:dyDescent="0.3">
      <c r="A7" s="43" t="s">
        <v>235</v>
      </c>
      <c r="B7" s="23" t="s">
        <v>0</v>
      </c>
      <c r="C7" s="38">
        <v>1111020024</v>
      </c>
      <c r="D7" s="28" t="s">
        <v>17</v>
      </c>
      <c r="E7" s="23" t="s">
        <v>31</v>
      </c>
      <c r="F7" s="30" t="s">
        <v>129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30" t="s">
        <v>102</v>
      </c>
      <c r="S7" s="38"/>
      <c r="T7" s="38"/>
      <c r="U7" s="38"/>
      <c r="V7" s="38"/>
      <c r="W7" s="38"/>
      <c r="X7" s="38"/>
      <c r="Y7" s="38"/>
      <c r="Z7" s="38"/>
      <c r="AA7" s="38"/>
      <c r="AB7" s="38"/>
      <c r="AC7" s="9"/>
    </row>
    <row r="8" spans="1:29" ht="54" customHeight="1" x14ac:dyDescent="0.3">
      <c r="A8" s="43" t="s">
        <v>235</v>
      </c>
      <c r="B8" s="23" t="s">
        <v>32</v>
      </c>
      <c r="C8" s="38">
        <v>172</v>
      </c>
      <c r="D8" s="30" t="s">
        <v>33</v>
      </c>
      <c r="E8" s="24" t="s">
        <v>34</v>
      </c>
      <c r="F8" s="30" t="s">
        <v>211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30" t="s">
        <v>103</v>
      </c>
      <c r="S8" s="38"/>
      <c r="T8" s="38"/>
      <c r="U8" s="38"/>
      <c r="V8" s="38"/>
      <c r="W8" s="38"/>
      <c r="X8" s="38"/>
      <c r="Y8" s="20"/>
      <c r="Z8" s="20"/>
      <c r="AA8" s="20"/>
      <c r="AB8" s="20"/>
    </row>
    <row r="9" spans="1:29" ht="56.25" customHeight="1" x14ac:dyDescent="0.3">
      <c r="A9" s="43" t="s">
        <v>235</v>
      </c>
      <c r="B9" s="23" t="s">
        <v>35</v>
      </c>
      <c r="C9" s="38">
        <v>13519</v>
      </c>
      <c r="D9" s="28" t="s">
        <v>8</v>
      </c>
      <c r="E9" s="23" t="s">
        <v>36</v>
      </c>
      <c r="F9" s="30" t="s">
        <v>130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0" t="s">
        <v>104</v>
      </c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9" ht="32.1" customHeight="1" x14ac:dyDescent="0.3">
      <c r="A10" s="20"/>
      <c r="B10" s="20"/>
      <c r="C10" s="20"/>
      <c r="D10" s="32"/>
      <c r="E10" s="3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9" ht="32.1" customHeight="1" x14ac:dyDescent="0.3">
      <c r="A11" s="20"/>
      <c r="B11" s="20"/>
      <c r="C11" s="20"/>
      <c r="D11" s="32"/>
      <c r="E11" s="3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</sheetData>
  <printOptions headings="1" gridLine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U1" sqref="U1:W11"/>
    </sheetView>
  </sheetViews>
  <sheetFormatPr defaultRowHeight="14.4" x14ac:dyDescent="0.3"/>
  <cols>
    <col min="1" max="1" width="3.33203125" customWidth="1"/>
    <col min="2" max="2" width="13.33203125" customWidth="1"/>
    <col min="3" max="3" width="9.88671875" customWidth="1"/>
    <col min="4" max="4" width="12.44140625" style="3" customWidth="1"/>
    <col min="5" max="5" width="16.88671875" style="3" customWidth="1"/>
    <col min="6" max="6" width="16.5546875" customWidth="1"/>
    <col min="7" max="7" width="8.109375" hidden="1" customWidth="1"/>
    <col min="8" max="13" width="9.109375" hidden="1" customWidth="1"/>
    <col min="14" max="14" width="21.5546875" customWidth="1"/>
    <col min="15" max="15" width="0.109375" hidden="1" customWidth="1"/>
    <col min="16" max="18" width="9.109375" hidden="1" customWidth="1"/>
    <col min="19" max="19" width="8.44140625" hidden="1" customWidth="1"/>
    <col min="20" max="20" width="9.109375" hidden="1" customWidth="1"/>
  </cols>
  <sheetData>
    <row r="1" spans="1:34" ht="32.1" customHeight="1" x14ac:dyDescent="0.3">
      <c r="A1" s="21" t="s">
        <v>3</v>
      </c>
      <c r="B1" s="20"/>
      <c r="C1" s="20"/>
      <c r="D1" s="3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34" ht="32.1" customHeight="1" x14ac:dyDescent="0.3">
      <c r="A2" s="21"/>
      <c r="B2" s="21" t="s">
        <v>20</v>
      </c>
      <c r="C2" s="25" t="s">
        <v>21</v>
      </c>
      <c r="D2" s="33" t="s">
        <v>22</v>
      </c>
      <c r="E2" s="21" t="s">
        <v>23</v>
      </c>
      <c r="F2" s="21" t="s">
        <v>24</v>
      </c>
      <c r="G2" s="21"/>
      <c r="H2" s="21"/>
      <c r="I2" s="21"/>
      <c r="J2" s="21"/>
      <c r="K2" s="21"/>
      <c r="L2" s="21"/>
      <c r="M2" s="21"/>
      <c r="N2" s="21" t="s">
        <v>25</v>
      </c>
      <c r="O2" s="20"/>
      <c r="P2" s="20"/>
      <c r="Q2" s="20"/>
      <c r="R2" s="20"/>
      <c r="S2" s="20"/>
      <c r="T2" s="20"/>
    </row>
    <row r="3" spans="1:34" ht="35.1" customHeight="1" x14ac:dyDescent="0.3">
      <c r="A3" s="72" t="s">
        <v>246</v>
      </c>
      <c r="B3" s="72" t="s">
        <v>7</v>
      </c>
      <c r="C3" s="95">
        <v>1111020030</v>
      </c>
      <c r="D3" s="74" t="s">
        <v>17</v>
      </c>
      <c r="E3" s="96" t="s">
        <v>248</v>
      </c>
      <c r="F3" s="75" t="s">
        <v>249</v>
      </c>
      <c r="G3" s="72"/>
      <c r="H3" s="72"/>
      <c r="I3" s="72"/>
      <c r="J3" s="72"/>
      <c r="K3" s="72"/>
      <c r="L3" s="72"/>
      <c r="M3" s="72"/>
      <c r="N3" s="74" t="s">
        <v>247</v>
      </c>
      <c r="O3" s="72"/>
      <c r="P3" s="72"/>
      <c r="Q3" s="72"/>
      <c r="R3" s="72"/>
      <c r="S3" s="72"/>
      <c r="T3" s="72"/>
    </row>
    <row r="4" spans="1:34" ht="35.1" customHeight="1" x14ac:dyDescent="0.3">
      <c r="A4" s="31" t="s">
        <v>253</v>
      </c>
      <c r="B4" s="27" t="s">
        <v>10</v>
      </c>
      <c r="C4" s="27">
        <v>13491</v>
      </c>
      <c r="D4" s="30" t="s">
        <v>8</v>
      </c>
      <c r="E4" s="22" t="s">
        <v>37</v>
      </c>
      <c r="F4" s="30" t="s">
        <v>132</v>
      </c>
      <c r="G4" s="27"/>
      <c r="H4" s="27"/>
      <c r="I4" s="27"/>
      <c r="J4" s="27"/>
      <c r="K4" s="27"/>
      <c r="L4" s="27"/>
      <c r="M4" s="27"/>
      <c r="N4" s="30" t="s">
        <v>26</v>
      </c>
      <c r="O4" s="27"/>
      <c r="P4" s="27"/>
      <c r="Q4" s="27"/>
      <c r="R4" s="27"/>
      <c r="S4" s="27"/>
      <c r="T4" s="27"/>
      <c r="V4" s="10"/>
      <c r="W4" s="10"/>
      <c r="X4" s="10"/>
      <c r="Y4" s="10"/>
      <c r="Z4" s="17"/>
      <c r="AA4" s="10"/>
      <c r="AB4" s="10"/>
      <c r="AC4" s="10"/>
      <c r="AD4" s="10"/>
      <c r="AE4" s="10"/>
      <c r="AF4" s="10"/>
      <c r="AG4" s="10"/>
      <c r="AH4" s="19"/>
    </row>
    <row r="5" spans="1:34" ht="35.1" customHeight="1" x14ac:dyDescent="0.3">
      <c r="A5" s="27" t="s">
        <v>246</v>
      </c>
      <c r="B5" s="27" t="s">
        <v>13</v>
      </c>
      <c r="C5" s="93">
        <v>1111020040</v>
      </c>
      <c r="D5" s="27" t="s">
        <v>17</v>
      </c>
      <c r="E5" s="43" t="s">
        <v>251</v>
      </c>
      <c r="F5" s="30" t="s">
        <v>252</v>
      </c>
      <c r="G5" s="27"/>
      <c r="H5" s="27"/>
      <c r="I5" s="27"/>
      <c r="J5" s="27"/>
      <c r="K5" s="27"/>
      <c r="L5" s="27"/>
      <c r="M5" s="27"/>
      <c r="N5" s="30" t="s">
        <v>250</v>
      </c>
      <c r="O5" s="27"/>
      <c r="P5" s="27"/>
      <c r="Q5" s="27"/>
      <c r="R5" s="27"/>
      <c r="S5" s="27"/>
      <c r="T5" s="27"/>
    </row>
    <row r="6" spans="1:34" ht="35.1" customHeight="1" x14ac:dyDescent="0.3">
      <c r="A6" s="27" t="s">
        <v>29</v>
      </c>
      <c r="B6" s="26" t="s">
        <v>7</v>
      </c>
      <c r="C6" s="10">
        <v>13737</v>
      </c>
      <c r="D6" s="30" t="s">
        <v>8</v>
      </c>
      <c r="E6" s="24" t="s">
        <v>30</v>
      </c>
      <c r="F6" s="30" t="s">
        <v>131</v>
      </c>
      <c r="G6" s="27"/>
      <c r="H6" s="27"/>
      <c r="I6" s="27"/>
      <c r="J6" s="27"/>
      <c r="K6" s="27"/>
      <c r="L6" s="27"/>
      <c r="M6" s="27"/>
      <c r="N6" s="30" t="s">
        <v>9</v>
      </c>
      <c r="O6" s="27"/>
      <c r="P6" s="27"/>
      <c r="Q6" s="27"/>
      <c r="R6" s="27"/>
      <c r="S6" s="27"/>
      <c r="T6" s="27"/>
    </row>
    <row r="7" spans="1:34" ht="35.1" customHeight="1" x14ac:dyDescent="0.3">
      <c r="A7" s="74" t="s">
        <v>254</v>
      </c>
      <c r="B7" s="72" t="s">
        <v>13</v>
      </c>
      <c r="C7" s="72">
        <v>13792</v>
      </c>
      <c r="D7" s="72" t="s">
        <v>8</v>
      </c>
      <c r="E7" s="96" t="s">
        <v>38</v>
      </c>
      <c r="F7" s="74" t="s">
        <v>133</v>
      </c>
      <c r="G7" s="72"/>
      <c r="H7" s="72"/>
      <c r="I7" s="72"/>
      <c r="J7" s="72"/>
      <c r="K7" s="72"/>
      <c r="L7" s="72"/>
      <c r="M7" s="72"/>
      <c r="N7" s="74" t="s">
        <v>39</v>
      </c>
      <c r="O7" s="72"/>
      <c r="P7" s="72"/>
      <c r="Q7" s="72"/>
      <c r="R7" s="72"/>
      <c r="S7" s="72"/>
      <c r="T7" s="72"/>
    </row>
    <row r="8" spans="1:34" ht="35.1" customHeight="1" x14ac:dyDescent="0.3">
      <c r="A8" s="22" t="s">
        <v>70</v>
      </c>
      <c r="B8" s="22" t="s">
        <v>32</v>
      </c>
      <c r="C8" s="27"/>
      <c r="D8" s="30" t="s">
        <v>41</v>
      </c>
      <c r="E8" s="22" t="s">
        <v>42</v>
      </c>
      <c r="F8" s="30" t="s">
        <v>212</v>
      </c>
      <c r="G8" s="27"/>
      <c r="H8" s="27"/>
      <c r="I8" s="27"/>
      <c r="J8" s="27"/>
      <c r="K8" s="27"/>
      <c r="L8" s="27"/>
      <c r="M8" s="27"/>
      <c r="N8" s="30" t="s">
        <v>255</v>
      </c>
      <c r="O8" s="27"/>
      <c r="P8" s="27"/>
      <c r="Q8" s="27"/>
      <c r="R8" s="27"/>
      <c r="S8" s="27"/>
      <c r="T8" s="27"/>
    </row>
    <row r="9" spans="1:34" ht="35.1" customHeight="1" x14ac:dyDescent="0.3">
      <c r="A9" s="22" t="s">
        <v>70</v>
      </c>
      <c r="B9" s="22" t="s">
        <v>35</v>
      </c>
      <c r="C9" s="27">
        <v>13521</v>
      </c>
      <c r="D9" s="30" t="s">
        <v>8</v>
      </c>
      <c r="E9" s="22" t="s">
        <v>43</v>
      </c>
      <c r="F9" s="30" t="s">
        <v>134</v>
      </c>
      <c r="G9" s="27"/>
      <c r="H9" s="27"/>
      <c r="I9" s="27"/>
      <c r="J9" s="27"/>
      <c r="K9" s="27"/>
      <c r="L9" s="27"/>
      <c r="M9" s="27"/>
      <c r="N9" s="30" t="s">
        <v>135</v>
      </c>
      <c r="O9" s="27"/>
      <c r="P9" s="27"/>
      <c r="Q9" s="27"/>
      <c r="R9" s="27"/>
      <c r="S9" s="27"/>
      <c r="T9" s="27"/>
    </row>
    <row r="10" spans="1:34" ht="35.1" customHeight="1" x14ac:dyDescent="0.3">
      <c r="A10" s="22" t="s">
        <v>70</v>
      </c>
      <c r="B10" s="22" t="s">
        <v>16</v>
      </c>
      <c r="C10" s="22">
        <v>1111020043</v>
      </c>
      <c r="D10" s="22" t="s">
        <v>17</v>
      </c>
      <c r="E10" s="22" t="s">
        <v>69</v>
      </c>
      <c r="F10" s="30" t="s">
        <v>136</v>
      </c>
      <c r="G10" s="27"/>
      <c r="H10" s="27"/>
      <c r="I10" s="27"/>
      <c r="J10" s="27"/>
      <c r="K10" s="27"/>
      <c r="L10" s="27"/>
      <c r="M10" s="27"/>
      <c r="N10" s="30" t="s">
        <v>19</v>
      </c>
      <c r="O10" s="27"/>
      <c r="P10" s="27"/>
      <c r="Q10" s="27"/>
      <c r="R10" s="27"/>
      <c r="S10" s="27"/>
      <c r="T10" s="27"/>
    </row>
    <row r="11" spans="1:34" ht="35.1" customHeight="1" x14ac:dyDescent="0.3">
      <c r="A11" s="20"/>
      <c r="B11" s="20"/>
      <c r="C11" s="20"/>
      <c r="D11" s="32"/>
      <c r="E11" s="3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34" ht="32.1" customHeight="1" x14ac:dyDescent="0.3"/>
    <row r="13" spans="1:34" ht="32.1" customHeight="1" x14ac:dyDescent="0.3"/>
  </sheetData>
  <printOptions headings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7" workbookViewId="0">
      <selection activeCell="I13" sqref="I13"/>
    </sheetView>
  </sheetViews>
  <sheetFormatPr defaultRowHeight="14.4" x14ac:dyDescent="0.3"/>
  <cols>
    <col min="1" max="1" width="3.6640625" customWidth="1"/>
    <col min="2" max="2" width="11.6640625" customWidth="1"/>
    <col min="3" max="3" width="9.88671875" customWidth="1"/>
    <col min="4" max="4" width="12.6640625" customWidth="1"/>
    <col min="5" max="5" width="15.33203125" customWidth="1"/>
    <col min="6" max="6" width="26.109375" customWidth="1"/>
    <col min="7" max="7" width="3.6640625" hidden="1" customWidth="1"/>
    <col min="8" max="8" width="9.109375" hidden="1" customWidth="1"/>
    <col min="9" max="9" width="17.44140625" customWidth="1"/>
    <col min="11" max="11" width="9.5546875" bestFit="1" customWidth="1"/>
    <col min="12" max="12" width="10.109375" bestFit="1" customWidth="1"/>
    <col min="16" max="17" width="9.33203125" bestFit="1" customWidth="1"/>
  </cols>
  <sheetData>
    <row r="1" spans="1:19" ht="32.1" customHeight="1" x14ac:dyDescent="0.3">
      <c r="A1" s="20"/>
      <c r="B1" s="21" t="s">
        <v>91</v>
      </c>
      <c r="C1" s="21"/>
      <c r="D1" s="20"/>
      <c r="E1" s="20"/>
      <c r="F1" s="20"/>
      <c r="G1" s="20"/>
      <c r="H1" s="20"/>
      <c r="I1" s="20"/>
    </row>
    <row r="2" spans="1:19" s="1" customFormat="1" ht="32.1" customHeight="1" x14ac:dyDescent="0.3">
      <c r="A2" s="43" t="s">
        <v>292</v>
      </c>
      <c r="B2" s="21" t="s">
        <v>20</v>
      </c>
      <c r="C2" s="31" t="s">
        <v>61</v>
      </c>
      <c r="D2" s="21" t="s">
        <v>22</v>
      </c>
      <c r="E2" s="54" t="s">
        <v>23</v>
      </c>
      <c r="F2" s="21" t="s">
        <v>24</v>
      </c>
      <c r="G2" s="21"/>
      <c r="H2" s="21"/>
      <c r="I2" s="21" t="s">
        <v>25</v>
      </c>
      <c r="K2" s="100"/>
      <c r="L2" s="100"/>
      <c r="M2" s="100"/>
      <c r="N2" s="100"/>
      <c r="O2" s="100"/>
      <c r="P2" s="100"/>
      <c r="Q2" s="100"/>
      <c r="R2" s="1">
        <v>2.14</v>
      </c>
      <c r="S2" s="1">
        <v>45</v>
      </c>
    </row>
    <row r="3" spans="1:19" s="1" customFormat="1" ht="32.1" customHeight="1" x14ac:dyDescent="0.3">
      <c r="A3" s="43" t="s">
        <v>293</v>
      </c>
      <c r="B3" s="23" t="s">
        <v>7</v>
      </c>
      <c r="C3" s="56">
        <v>12557</v>
      </c>
      <c r="D3" s="26" t="s">
        <v>95</v>
      </c>
      <c r="E3" s="23" t="s">
        <v>101</v>
      </c>
      <c r="F3" s="30" t="s">
        <v>143</v>
      </c>
      <c r="G3" s="26"/>
      <c r="H3" s="26"/>
      <c r="I3" s="28" t="s">
        <v>92</v>
      </c>
    </row>
    <row r="4" spans="1:19" s="1" customFormat="1" ht="32.1" customHeight="1" x14ac:dyDescent="0.3">
      <c r="A4" s="101" t="s">
        <v>294</v>
      </c>
      <c r="B4" s="76" t="s">
        <v>7</v>
      </c>
      <c r="C4" s="102">
        <v>1111021023</v>
      </c>
      <c r="D4" s="103" t="s">
        <v>17</v>
      </c>
      <c r="E4" s="76" t="s">
        <v>290</v>
      </c>
      <c r="F4" s="74" t="s">
        <v>291</v>
      </c>
      <c r="G4" s="103"/>
      <c r="H4" s="103"/>
      <c r="I4" s="74" t="s">
        <v>289</v>
      </c>
    </row>
    <row r="5" spans="1:19" ht="40.5" customHeight="1" x14ac:dyDescent="0.3">
      <c r="A5" s="39" t="s">
        <v>295</v>
      </c>
      <c r="B5" s="23" t="s">
        <v>10</v>
      </c>
      <c r="C5" s="57">
        <v>5689</v>
      </c>
      <c r="D5" s="30" t="s">
        <v>95</v>
      </c>
      <c r="E5" s="23" t="s">
        <v>256</v>
      </c>
      <c r="F5" s="30" t="s">
        <v>259</v>
      </c>
      <c r="G5" s="26"/>
      <c r="H5" s="26"/>
      <c r="I5" s="28" t="s">
        <v>258</v>
      </c>
    </row>
    <row r="6" spans="1:19" ht="32.1" customHeight="1" x14ac:dyDescent="0.3">
      <c r="A6" s="39" t="s">
        <v>295</v>
      </c>
      <c r="B6" s="23" t="s">
        <v>10</v>
      </c>
      <c r="C6" s="56">
        <v>1111014137</v>
      </c>
      <c r="D6" s="26" t="s">
        <v>17</v>
      </c>
      <c r="E6" s="23" t="s">
        <v>93</v>
      </c>
      <c r="F6" s="30" t="s">
        <v>139</v>
      </c>
      <c r="G6" s="26"/>
      <c r="H6" s="26"/>
      <c r="I6" s="26" t="s">
        <v>94</v>
      </c>
    </row>
    <row r="7" spans="1:19" ht="39" customHeight="1" x14ac:dyDescent="0.3">
      <c r="A7" s="39" t="s">
        <v>293</v>
      </c>
      <c r="B7" s="22" t="s">
        <v>13</v>
      </c>
      <c r="C7" s="26">
        <v>13231</v>
      </c>
      <c r="D7" s="26" t="s">
        <v>95</v>
      </c>
      <c r="E7" s="23" t="s">
        <v>96</v>
      </c>
      <c r="F7" s="30" t="s">
        <v>142</v>
      </c>
      <c r="G7" s="26"/>
      <c r="H7" s="26"/>
      <c r="I7" s="28" t="s">
        <v>97</v>
      </c>
    </row>
    <row r="8" spans="1:19" ht="39" customHeight="1" x14ac:dyDescent="0.3">
      <c r="A8" s="39" t="s">
        <v>294</v>
      </c>
      <c r="B8" s="22" t="s">
        <v>13</v>
      </c>
      <c r="C8" s="100">
        <v>1111021024</v>
      </c>
      <c r="D8" s="26" t="s">
        <v>17</v>
      </c>
      <c r="E8" s="24" t="s">
        <v>297</v>
      </c>
      <c r="F8" s="30" t="s">
        <v>298</v>
      </c>
      <c r="G8" s="26"/>
      <c r="H8" s="26"/>
      <c r="I8" s="28" t="s">
        <v>296</v>
      </c>
    </row>
    <row r="9" spans="1:19" ht="32.1" customHeight="1" x14ac:dyDescent="0.3">
      <c r="A9" s="39" t="s">
        <v>293</v>
      </c>
      <c r="B9" s="26" t="s">
        <v>98</v>
      </c>
      <c r="C9" s="26"/>
      <c r="D9" s="28" t="s">
        <v>99</v>
      </c>
      <c r="E9" s="24" t="s">
        <v>257</v>
      </c>
      <c r="F9" s="27" t="s">
        <v>260</v>
      </c>
      <c r="G9" s="26"/>
      <c r="H9" s="26"/>
      <c r="I9" s="26" t="s">
        <v>100</v>
      </c>
    </row>
    <row r="10" spans="1:19" ht="50.25" customHeight="1" x14ac:dyDescent="0.3">
      <c r="A10" s="39" t="s">
        <v>293</v>
      </c>
      <c r="B10" s="26" t="s">
        <v>35</v>
      </c>
      <c r="C10" s="88" t="s">
        <v>288</v>
      </c>
      <c r="D10" s="26" t="s">
        <v>95</v>
      </c>
      <c r="E10" s="31" t="s">
        <v>287</v>
      </c>
      <c r="F10" s="30" t="s">
        <v>140</v>
      </c>
      <c r="G10" s="26"/>
      <c r="H10" s="26"/>
      <c r="I10" s="28" t="s">
        <v>135</v>
      </c>
    </row>
    <row r="11" spans="1:19" ht="37.5" customHeight="1" x14ac:dyDescent="0.3">
      <c r="A11" s="39" t="s">
        <v>293</v>
      </c>
      <c r="B11" s="23" t="s">
        <v>40</v>
      </c>
      <c r="C11" s="89" t="s">
        <v>282</v>
      </c>
      <c r="D11" s="26" t="s">
        <v>95</v>
      </c>
      <c r="E11" s="23" t="s">
        <v>281</v>
      </c>
      <c r="F11" s="30" t="s">
        <v>283</v>
      </c>
      <c r="G11" s="26"/>
      <c r="H11" s="26"/>
      <c r="I11" s="28" t="s">
        <v>284</v>
      </c>
    </row>
    <row r="12" spans="1:19" ht="37.5" customHeight="1" x14ac:dyDescent="0.3">
      <c r="A12" s="39" t="s">
        <v>293</v>
      </c>
      <c r="B12" s="26" t="s">
        <v>16</v>
      </c>
      <c r="C12" s="26">
        <v>1111020045</v>
      </c>
      <c r="D12" s="26" t="s">
        <v>17</v>
      </c>
      <c r="E12" s="23" t="s">
        <v>90</v>
      </c>
      <c r="F12" s="30" t="s">
        <v>137</v>
      </c>
      <c r="G12" s="26"/>
      <c r="H12" s="26"/>
      <c r="I12" s="28" t="s">
        <v>19</v>
      </c>
    </row>
    <row r="13" spans="1:19" ht="32.1" customHeight="1" x14ac:dyDescent="0.3">
      <c r="A13" s="39"/>
      <c r="B13" s="20"/>
      <c r="C13" s="20"/>
      <c r="D13" s="20"/>
      <c r="E13" s="20"/>
      <c r="F13" s="20"/>
      <c r="G13" s="20"/>
      <c r="H13" s="20"/>
      <c r="I13" s="21"/>
    </row>
    <row r="14" spans="1:19" x14ac:dyDescent="0.3">
      <c r="A14" s="99"/>
      <c r="B14" s="20"/>
      <c r="C14" s="20"/>
      <c r="D14" s="20"/>
      <c r="E14" s="20"/>
      <c r="F14" s="20"/>
      <c r="G14" s="20"/>
      <c r="H14" s="20"/>
      <c r="I14" s="20"/>
    </row>
  </sheetData>
  <printOptions heading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1"/>
  <sheetViews>
    <sheetView workbookViewId="0">
      <selection activeCell="I7" sqref="I7"/>
    </sheetView>
  </sheetViews>
  <sheetFormatPr defaultRowHeight="14.4" x14ac:dyDescent="0.3"/>
  <cols>
    <col min="1" max="1" width="13.109375" customWidth="1"/>
    <col min="2" max="2" width="14.33203125" customWidth="1"/>
    <col min="3" max="3" width="11.44140625" customWidth="1"/>
    <col min="4" max="4" width="17.33203125" customWidth="1"/>
    <col min="5" max="5" width="21" customWidth="1"/>
    <col min="6" max="6" width="17.109375" customWidth="1"/>
  </cols>
  <sheetData>
    <row r="1" spans="1:189" ht="32.1" customHeight="1" x14ac:dyDescent="0.3">
      <c r="A1" s="21" t="s">
        <v>199</v>
      </c>
      <c r="B1" s="20"/>
      <c r="C1" s="20"/>
      <c r="D1" s="20"/>
      <c r="E1" s="20"/>
      <c r="F1" s="20"/>
    </row>
    <row r="2" spans="1:189" ht="32.1" customHeight="1" x14ac:dyDescent="0.3">
      <c r="A2" s="21" t="s">
        <v>20</v>
      </c>
      <c r="B2" s="31" t="s">
        <v>61</v>
      </c>
      <c r="C2" s="21" t="s">
        <v>22</v>
      </c>
      <c r="D2" s="21" t="s">
        <v>23</v>
      </c>
      <c r="E2" s="21" t="s">
        <v>24</v>
      </c>
      <c r="F2" s="21" t="s">
        <v>25</v>
      </c>
      <c r="FR2" s="1" t="s">
        <v>44</v>
      </c>
      <c r="FS2" s="1" t="s">
        <v>63</v>
      </c>
      <c r="FT2" s="1" t="s">
        <v>64</v>
      </c>
      <c r="GE2" s="1" t="s">
        <v>63</v>
      </c>
      <c r="GF2" s="13" t="s">
        <v>44</v>
      </c>
      <c r="GG2" s="1" t="s">
        <v>64</v>
      </c>
    </row>
    <row r="3" spans="1:189" ht="32.1" customHeight="1" x14ac:dyDescent="0.3">
      <c r="A3" s="23" t="s">
        <v>184</v>
      </c>
      <c r="B3" s="20">
        <v>1000118402</v>
      </c>
      <c r="C3" s="58" t="s">
        <v>148</v>
      </c>
      <c r="D3" s="27" t="s">
        <v>214</v>
      </c>
      <c r="E3" s="59" t="s">
        <v>213</v>
      </c>
      <c r="F3" s="29" t="s">
        <v>215</v>
      </c>
    </row>
    <row r="4" spans="1:189" ht="32.1" customHeight="1" x14ac:dyDescent="0.3">
      <c r="A4" s="23" t="s">
        <v>149</v>
      </c>
      <c r="B4" s="21">
        <v>1111019079</v>
      </c>
      <c r="C4" s="60" t="s">
        <v>265</v>
      </c>
      <c r="D4" s="27" t="s">
        <v>200</v>
      </c>
      <c r="E4" s="59" t="s">
        <v>201</v>
      </c>
      <c r="F4" s="29" t="s">
        <v>150</v>
      </c>
    </row>
    <row r="5" spans="1:189" ht="32.1" customHeight="1" x14ac:dyDescent="0.3">
      <c r="A5" s="23" t="s">
        <v>151</v>
      </c>
      <c r="B5" s="21">
        <v>1111019051</v>
      </c>
      <c r="C5" s="60" t="s">
        <v>265</v>
      </c>
      <c r="D5" s="27" t="s">
        <v>202</v>
      </c>
      <c r="E5" s="59" t="s">
        <v>203</v>
      </c>
      <c r="F5" s="29" t="s">
        <v>152</v>
      </c>
    </row>
    <row r="6" spans="1:189" ht="32.1" customHeight="1" x14ac:dyDescent="0.3">
      <c r="A6" s="23" t="s">
        <v>153</v>
      </c>
      <c r="B6" s="21">
        <v>1111019067</v>
      </c>
      <c r="C6" s="60" t="s">
        <v>265</v>
      </c>
      <c r="D6" s="27" t="s">
        <v>204</v>
      </c>
      <c r="E6" s="59" t="s">
        <v>205</v>
      </c>
      <c r="F6" s="29" t="s">
        <v>154</v>
      </c>
    </row>
    <row r="7" spans="1:189" ht="32.1" customHeight="1" x14ac:dyDescent="0.3">
      <c r="A7" s="23" t="s">
        <v>208</v>
      </c>
      <c r="B7" s="21">
        <v>1111019009</v>
      </c>
      <c r="C7" s="60" t="s">
        <v>265</v>
      </c>
      <c r="D7" s="30" t="s">
        <v>261</v>
      </c>
      <c r="E7" s="59" t="s">
        <v>262</v>
      </c>
      <c r="F7" s="29" t="s">
        <v>156</v>
      </c>
    </row>
    <row r="8" spans="1:189" ht="43.5" customHeight="1" x14ac:dyDescent="0.3">
      <c r="A8" s="23" t="s">
        <v>209</v>
      </c>
      <c r="B8" s="21">
        <v>3000211590</v>
      </c>
      <c r="C8" s="58" t="s">
        <v>216</v>
      </c>
      <c r="D8" s="30" t="s">
        <v>210</v>
      </c>
      <c r="E8" s="59" t="s">
        <v>217</v>
      </c>
      <c r="F8" s="29" t="s">
        <v>157</v>
      </c>
    </row>
    <row r="9" spans="1:189" ht="58.8" x14ac:dyDescent="0.3">
      <c r="A9" s="23" t="s">
        <v>0</v>
      </c>
      <c r="B9" s="20">
        <v>1111019045</v>
      </c>
      <c r="C9" s="60" t="s">
        <v>265</v>
      </c>
      <c r="D9" s="20" t="s">
        <v>219</v>
      </c>
      <c r="E9" s="30" t="s">
        <v>218</v>
      </c>
      <c r="F9" s="29" t="s">
        <v>173</v>
      </c>
    </row>
    <row r="10" spans="1:189" ht="35.1" customHeight="1" x14ac:dyDescent="0.3">
      <c r="A10" s="23" t="s">
        <v>266</v>
      </c>
      <c r="B10" s="20"/>
      <c r="C10" s="58" t="s">
        <v>99</v>
      </c>
      <c r="D10" s="30" t="s">
        <v>267</v>
      </c>
      <c r="E10" s="30" t="s">
        <v>268</v>
      </c>
      <c r="F10" s="29" t="s">
        <v>269</v>
      </c>
    </row>
    <row r="11" spans="1:189" ht="32.1" customHeight="1" x14ac:dyDescent="0.3">
      <c r="A11" s="20"/>
      <c r="B11" s="20"/>
      <c r="C11" s="20"/>
      <c r="D11" s="20"/>
      <c r="E11" s="20"/>
      <c r="F11" s="21"/>
    </row>
  </sheetData>
  <printOptions heading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1"/>
  <sheetViews>
    <sheetView workbookViewId="0">
      <selection activeCell="F10" sqref="F10"/>
    </sheetView>
  </sheetViews>
  <sheetFormatPr defaultRowHeight="14.4" x14ac:dyDescent="0.3"/>
  <cols>
    <col min="1" max="1" width="14.44140625" customWidth="1"/>
    <col min="2" max="2" width="12.33203125" customWidth="1"/>
    <col min="3" max="3" width="13.88671875" customWidth="1"/>
    <col min="4" max="4" width="15.88671875" customWidth="1"/>
    <col min="5" max="5" width="24.5546875" customWidth="1"/>
    <col min="6" max="6" width="19.5546875" customWidth="1"/>
    <col min="7" max="9" width="9.109375" hidden="1" customWidth="1"/>
    <col min="10" max="10" width="7.44140625" hidden="1" customWidth="1"/>
    <col min="11" max="13" width="9.109375" hidden="1" customWidth="1"/>
    <col min="14" max="14" width="7.6640625" hidden="1" customWidth="1"/>
    <col min="15" max="45" width="9.109375" hidden="1" customWidth="1"/>
    <col min="46" max="46" width="17.88671875" hidden="1" customWidth="1"/>
    <col min="47" max="47" width="0.109375" hidden="1" customWidth="1"/>
    <col min="48" max="48" width="17.88671875" hidden="1" customWidth="1"/>
    <col min="49" max="56" width="9.109375" hidden="1" customWidth="1"/>
    <col min="57" max="57" width="0.109375" hidden="1" customWidth="1"/>
    <col min="58" max="58" width="9.109375" hidden="1" customWidth="1"/>
    <col min="59" max="59" width="8.88671875" hidden="1" customWidth="1"/>
    <col min="60" max="62" width="9.109375" hidden="1" customWidth="1"/>
    <col min="63" max="63" width="7.33203125" hidden="1" customWidth="1"/>
    <col min="64" max="71" width="9.109375" hidden="1" customWidth="1"/>
    <col min="72" max="72" width="0.44140625" hidden="1" customWidth="1"/>
    <col min="73" max="89" width="9.109375" hidden="1" customWidth="1"/>
    <col min="90" max="90" width="4.88671875" hidden="1" customWidth="1"/>
    <col min="91" max="124" width="9.109375" hidden="1" customWidth="1"/>
    <col min="125" max="125" width="0.109375" hidden="1" customWidth="1"/>
    <col min="126" max="133" width="9.109375" hidden="1" customWidth="1"/>
    <col min="134" max="134" width="8.88671875" hidden="1" customWidth="1"/>
    <col min="135" max="144" width="9.109375" hidden="1" customWidth="1"/>
    <col min="145" max="145" width="0.109375" hidden="1" customWidth="1"/>
    <col min="146" max="154" width="9.109375" hidden="1" customWidth="1"/>
    <col min="155" max="155" width="0.33203125" hidden="1" customWidth="1"/>
    <col min="156" max="160" width="9.109375" hidden="1" customWidth="1"/>
    <col min="161" max="161" width="0.33203125" hidden="1" customWidth="1"/>
    <col min="162" max="171" width="9.109375" hidden="1" customWidth="1"/>
    <col min="172" max="172" width="0.109375" hidden="1" customWidth="1"/>
    <col min="173" max="176" width="9.109375" hidden="1" customWidth="1"/>
    <col min="177" max="177" width="0.109375" hidden="1" customWidth="1"/>
    <col min="178" max="189" width="9.109375" hidden="1" customWidth="1"/>
    <col min="190" max="190" width="9.109375" customWidth="1"/>
  </cols>
  <sheetData>
    <row r="1" spans="1:189" ht="36" customHeight="1" x14ac:dyDescent="0.3">
      <c r="A1" s="21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189" ht="36" customHeight="1" x14ac:dyDescent="0.3">
      <c r="A2" s="21" t="s">
        <v>20</v>
      </c>
      <c r="B2" s="31" t="s">
        <v>61</v>
      </c>
      <c r="C2" s="21" t="s">
        <v>22</v>
      </c>
      <c r="D2" s="21" t="s">
        <v>23</v>
      </c>
      <c r="E2" s="21" t="s">
        <v>24</v>
      </c>
      <c r="F2" s="21" t="s">
        <v>25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1" t="s">
        <v>44</v>
      </c>
      <c r="FV2" s="21" t="s">
        <v>63</v>
      </c>
      <c r="FW2" s="21" t="s">
        <v>64</v>
      </c>
      <c r="FX2" s="20"/>
      <c r="FY2" s="20"/>
      <c r="FZ2" s="20"/>
      <c r="GA2" s="20"/>
      <c r="GB2" s="20"/>
      <c r="GC2" s="20"/>
      <c r="GD2" s="20"/>
      <c r="GE2" s="20"/>
      <c r="GF2" s="20"/>
      <c r="GG2" s="20"/>
    </row>
    <row r="3" spans="1:189" ht="36" customHeight="1" x14ac:dyDescent="0.3">
      <c r="A3" s="24" t="s">
        <v>45</v>
      </c>
      <c r="B3" s="23">
        <v>13715</v>
      </c>
      <c r="C3" s="24" t="s">
        <v>8</v>
      </c>
      <c r="D3" s="23" t="s">
        <v>46</v>
      </c>
      <c r="E3" s="30" t="s">
        <v>146</v>
      </c>
      <c r="F3" s="28" t="s">
        <v>47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</row>
    <row r="4" spans="1:189" ht="36" customHeight="1" x14ac:dyDescent="0.3">
      <c r="A4" s="26" t="s">
        <v>48</v>
      </c>
      <c r="B4" s="26">
        <v>13810</v>
      </c>
      <c r="C4" s="28" t="s">
        <v>8</v>
      </c>
      <c r="D4" s="23" t="s">
        <v>49</v>
      </c>
      <c r="E4" s="28" t="s">
        <v>147</v>
      </c>
      <c r="F4" s="28" t="s">
        <v>65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</row>
    <row r="5" spans="1:189" ht="36" customHeight="1" x14ac:dyDescent="0.3">
      <c r="A5" s="26" t="s">
        <v>7</v>
      </c>
      <c r="B5" s="26">
        <v>1000118404</v>
      </c>
      <c r="C5" s="26" t="s">
        <v>50</v>
      </c>
      <c r="D5" s="23" t="s">
        <v>51</v>
      </c>
      <c r="E5" s="30" t="s">
        <v>158</v>
      </c>
      <c r="F5" s="29" t="s">
        <v>159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</row>
    <row r="6" spans="1:189" ht="36" customHeight="1" x14ac:dyDescent="0.3">
      <c r="A6" s="26" t="s">
        <v>16</v>
      </c>
      <c r="B6" s="26">
        <v>1111020068</v>
      </c>
      <c r="C6" s="26" t="s">
        <v>17</v>
      </c>
      <c r="D6" s="23" t="s">
        <v>52</v>
      </c>
      <c r="E6" s="30" t="s">
        <v>161</v>
      </c>
      <c r="F6" s="28" t="s">
        <v>66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</row>
    <row r="7" spans="1:189" ht="36" customHeight="1" x14ac:dyDescent="0.3">
      <c r="A7" s="26" t="s">
        <v>53</v>
      </c>
      <c r="B7" s="26">
        <v>1111020062</v>
      </c>
      <c r="C7" s="26" t="s">
        <v>17</v>
      </c>
      <c r="D7" s="23" t="s">
        <v>54</v>
      </c>
      <c r="E7" s="28" t="s">
        <v>162</v>
      </c>
      <c r="F7" s="28" t="s">
        <v>55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</row>
    <row r="8" spans="1:189" ht="36" customHeight="1" x14ac:dyDescent="0.3">
      <c r="A8" s="26" t="s">
        <v>56</v>
      </c>
      <c r="B8" s="26">
        <v>1111020058</v>
      </c>
      <c r="C8" s="26" t="s">
        <v>17</v>
      </c>
      <c r="D8" s="23" t="s">
        <v>57</v>
      </c>
      <c r="E8" s="30" t="s">
        <v>163</v>
      </c>
      <c r="F8" s="28" t="s">
        <v>67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</row>
    <row r="9" spans="1:189" ht="36" customHeight="1" x14ac:dyDescent="0.3">
      <c r="A9" s="24" t="s">
        <v>62</v>
      </c>
      <c r="B9" s="61">
        <v>1111020052</v>
      </c>
      <c r="C9" s="23" t="s">
        <v>17</v>
      </c>
      <c r="D9" s="24" t="s">
        <v>263</v>
      </c>
      <c r="E9" s="30" t="s">
        <v>264</v>
      </c>
      <c r="F9" s="62" t="s">
        <v>141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</row>
    <row r="10" spans="1:189" ht="36" customHeight="1" x14ac:dyDescent="0.3">
      <c r="A10" s="20"/>
      <c r="B10" s="20"/>
      <c r="C10" s="20"/>
      <c r="D10" s="20"/>
      <c r="E10" s="27"/>
      <c r="F10" s="63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</row>
    <row r="11" spans="1:189" ht="36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</row>
  </sheetData>
  <printOptions headings="1"/>
  <pageMargins left="0.70866141732283472" right="0.70866141732283472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A7" workbookViewId="0">
      <selection activeCell="Z16" sqref="Z16"/>
    </sheetView>
  </sheetViews>
  <sheetFormatPr defaultRowHeight="14.4" x14ac:dyDescent="0.3"/>
  <cols>
    <col min="1" max="1" width="14.88671875" customWidth="1"/>
    <col min="2" max="2" width="38.5546875" hidden="1" customWidth="1"/>
    <col min="3" max="3" width="10.88671875" customWidth="1"/>
    <col min="4" max="4" width="11.88671875" style="3" customWidth="1"/>
    <col min="5" max="5" width="18" style="3" customWidth="1"/>
    <col min="6" max="6" width="21.6640625" customWidth="1"/>
    <col min="7" max="7" width="6.33203125" hidden="1" customWidth="1"/>
    <col min="8" max="14" width="9.109375" hidden="1" customWidth="1"/>
    <col min="15" max="15" width="19.5546875" customWidth="1"/>
    <col min="16" max="25" width="9.109375" hidden="1" customWidth="1"/>
  </cols>
  <sheetData>
    <row r="1" spans="1:25" ht="32.1" customHeight="1" x14ac:dyDescent="0.3">
      <c r="A1" s="21" t="s">
        <v>4</v>
      </c>
      <c r="B1" s="20"/>
      <c r="C1" s="20"/>
      <c r="D1" s="32"/>
      <c r="E1" s="3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32.1" customHeight="1" x14ac:dyDescent="0.3">
      <c r="A2" s="21" t="s">
        <v>20</v>
      </c>
      <c r="B2" s="21"/>
      <c r="C2" s="31" t="s">
        <v>61</v>
      </c>
      <c r="D2" s="33" t="s">
        <v>22</v>
      </c>
      <c r="E2" s="33" t="s">
        <v>23</v>
      </c>
      <c r="F2" s="21" t="s">
        <v>24</v>
      </c>
      <c r="G2" s="21"/>
      <c r="H2" s="21"/>
      <c r="I2" s="21"/>
      <c r="J2" s="21"/>
      <c r="K2" s="21"/>
      <c r="L2" s="21"/>
      <c r="M2" s="21"/>
      <c r="N2" s="21"/>
      <c r="O2" s="21" t="s">
        <v>25</v>
      </c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36" customHeight="1" x14ac:dyDescent="0.3">
      <c r="A3" s="24" t="s">
        <v>45</v>
      </c>
      <c r="B3" s="23"/>
      <c r="C3" s="23">
        <v>13717</v>
      </c>
      <c r="D3" s="67" t="s">
        <v>8</v>
      </c>
      <c r="E3" s="23" t="s">
        <v>71</v>
      </c>
      <c r="F3" s="24" t="s">
        <v>165</v>
      </c>
      <c r="G3" s="23"/>
      <c r="H3" s="23"/>
      <c r="I3" s="23"/>
      <c r="J3" s="23"/>
      <c r="K3" s="23"/>
      <c r="L3" s="23"/>
      <c r="M3" s="23"/>
      <c r="N3" s="23"/>
      <c r="O3" s="24" t="s">
        <v>72</v>
      </c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36" customHeight="1" x14ac:dyDescent="0.3">
      <c r="A4" s="26" t="s">
        <v>7</v>
      </c>
      <c r="B4" s="26"/>
      <c r="C4" s="26">
        <v>13482</v>
      </c>
      <c r="D4" s="68" t="s">
        <v>8</v>
      </c>
      <c r="E4" s="26" t="s">
        <v>73</v>
      </c>
      <c r="F4" s="28" t="s">
        <v>166</v>
      </c>
      <c r="G4" s="26"/>
      <c r="H4" s="26"/>
      <c r="I4" s="26"/>
      <c r="J4" s="26"/>
      <c r="K4" s="26"/>
      <c r="L4" s="26"/>
      <c r="M4" s="26"/>
      <c r="N4" s="26"/>
      <c r="O4" s="30" t="s">
        <v>167</v>
      </c>
      <c r="P4" s="26"/>
      <c r="Q4" s="26"/>
      <c r="R4" s="26"/>
      <c r="S4" s="26"/>
      <c r="T4" s="26"/>
      <c r="U4" s="26"/>
      <c r="V4" s="26"/>
      <c r="W4" s="26"/>
      <c r="X4" s="26"/>
      <c r="Y4" s="26"/>
    </row>
    <row r="5" spans="1:25" ht="36" customHeight="1" x14ac:dyDescent="0.3">
      <c r="A5" s="24" t="s">
        <v>62</v>
      </c>
      <c r="B5" s="23"/>
      <c r="C5" s="23">
        <v>1111020127</v>
      </c>
      <c r="D5" s="67" t="s">
        <v>17</v>
      </c>
      <c r="E5" s="23" t="s">
        <v>74</v>
      </c>
      <c r="F5" s="31" t="s">
        <v>168</v>
      </c>
      <c r="G5" s="23"/>
      <c r="H5" s="23"/>
      <c r="I5" s="23"/>
      <c r="J5" s="23"/>
      <c r="K5" s="23"/>
      <c r="L5" s="23"/>
      <c r="M5" s="23"/>
      <c r="N5" s="23"/>
      <c r="O5" s="24" t="s">
        <v>75</v>
      </c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ht="36" customHeight="1" x14ac:dyDescent="0.3">
      <c r="A6" s="26" t="s">
        <v>53</v>
      </c>
      <c r="B6" s="26"/>
      <c r="C6" s="26">
        <v>1111020077</v>
      </c>
      <c r="D6" s="68" t="s">
        <v>17</v>
      </c>
      <c r="E6" s="26" t="s">
        <v>76</v>
      </c>
      <c r="F6" s="30" t="s">
        <v>169</v>
      </c>
      <c r="G6" s="26"/>
      <c r="H6" s="26"/>
      <c r="I6" s="26"/>
      <c r="J6" s="26"/>
      <c r="K6" s="26"/>
      <c r="L6" s="26"/>
      <c r="M6" s="26"/>
      <c r="N6" s="26"/>
      <c r="O6" s="30" t="s">
        <v>77</v>
      </c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36" customHeight="1" x14ac:dyDescent="0.3">
      <c r="A7" s="26" t="s">
        <v>16</v>
      </c>
      <c r="B7" s="26"/>
      <c r="C7" s="26">
        <v>1111020083</v>
      </c>
      <c r="D7" s="68" t="s">
        <v>17</v>
      </c>
      <c r="E7" s="26" t="s">
        <v>105</v>
      </c>
      <c r="F7" s="30" t="s">
        <v>172</v>
      </c>
      <c r="G7" s="26"/>
      <c r="H7" s="26"/>
      <c r="I7" s="26"/>
      <c r="J7" s="26"/>
      <c r="K7" s="26"/>
      <c r="L7" s="26"/>
      <c r="M7" s="26"/>
      <c r="N7" s="26"/>
      <c r="O7" s="30" t="s">
        <v>173</v>
      </c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36" customHeight="1" x14ac:dyDescent="0.3">
      <c r="A8" s="52" t="s">
        <v>106</v>
      </c>
      <c r="B8" s="52"/>
      <c r="C8" s="52">
        <v>1111019013</v>
      </c>
      <c r="D8" s="69" t="s">
        <v>17</v>
      </c>
      <c r="E8" s="52" t="s">
        <v>111</v>
      </c>
      <c r="F8" s="58" t="s">
        <v>174</v>
      </c>
      <c r="G8" s="65"/>
      <c r="H8" s="26"/>
      <c r="I8" s="26"/>
      <c r="J8" s="26"/>
      <c r="K8" s="26"/>
      <c r="L8" s="26"/>
      <c r="M8" s="26"/>
      <c r="N8" s="26"/>
      <c r="O8" s="30" t="s">
        <v>175</v>
      </c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36" customHeight="1" x14ac:dyDescent="0.3">
      <c r="A9" s="52" t="s">
        <v>107</v>
      </c>
      <c r="B9" s="52"/>
      <c r="C9" s="52">
        <v>1111019023</v>
      </c>
      <c r="D9" s="69" t="s">
        <v>17</v>
      </c>
      <c r="E9" s="52" t="s">
        <v>112</v>
      </c>
      <c r="F9" s="58" t="s">
        <v>176</v>
      </c>
      <c r="G9" s="65"/>
      <c r="H9" s="26"/>
      <c r="I9" s="26"/>
      <c r="J9" s="26"/>
      <c r="K9" s="26"/>
      <c r="L9" s="26"/>
      <c r="M9" s="26"/>
      <c r="N9" s="26"/>
      <c r="O9" s="30" t="s">
        <v>177</v>
      </c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36" customHeight="1" thickBot="1" x14ac:dyDescent="0.35">
      <c r="A10" s="52" t="s">
        <v>108</v>
      </c>
      <c r="B10" s="52"/>
      <c r="C10" s="52">
        <v>1111019035</v>
      </c>
      <c r="D10" s="69" t="s">
        <v>114</v>
      </c>
      <c r="E10" s="52" t="s">
        <v>178</v>
      </c>
      <c r="F10" s="30" t="s">
        <v>179</v>
      </c>
      <c r="G10" s="52" t="s">
        <v>109</v>
      </c>
      <c r="H10" s="65">
        <v>52</v>
      </c>
      <c r="I10" s="66" t="s">
        <v>110</v>
      </c>
      <c r="J10" s="66">
        <v>35</v>
      </c>
      <c r="K10" s="20"/>
      <c r="L10" s="20"/>
      <c r="M10" s="20"/>
      <c r="N10" s="20"/>
      <c r="O10" s="30" t="s">
        <v>113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36" customHeight="1" thickBot="1" x14ac:dyDescent="0.35">
      <c r="A11" s="52" t="s">
        <v>151</v>
      </c>
      <c r="B11" s="52"/>
      <c r="C11" s="77">
        <v>1111021057</v>
      </c>
      <c r="D11" s="69" t="s">
        <v>17</v>
      </c>
      <c r="E11" s="52" t="s">
        <v>270</v>
      </c>
      <c r="F11" s="30" t="s">
        <v>271</v>
      </c>
      <c r="G11" s="52"/>
      <c r="H11" s="65"/>
      <c r="I11" s="66"/>
      <c r="J11" s="66"/>
      <c r="K11" s="20"/>
      <c r="L11" s="20"/>
      <c r="M11" s="20"/>
      <c r="N11" s="20"/>
      <c r="O11" s="78" t="s">
        <v>275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36" customHeight="1" x14ac:dyDescent="0.3">
      <c r="A12" s="52"/>
      <c r="B12" s="52"/>
      <c r="C12" s="52"/>
      <c r="D12" s="65"/>
      <c r="E12" s="66"/>
      <c r="F12" s="66"/>
      <c r="G12" s="65"/>
      <c r="H12" s="20"/>
      <c r="I12" s="20"/>
      <c r="J12" s="20"/>
      <c r="K12" s="20"/>
      <c r="L12" s="20"/>
      <c r="M12" s="20"/>
      <c r="N12" s="20"/>
      <c r="O12" s="21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26.1" customHeight="1" x14ac:dyDescent="0.3">
      <c r="A13" s="6"/>
      <c r="B13" s="6"/>
      <c r="C13" s="6"/>
      <c r="D13" s="7"/>
      <c r="E13" s="8"/>
      <c r="F13" s="8"/>
      <c r="G13" s="7"/>
      <c r="O13" s="1"/>
    </row>
    <row r="14" spans="1:25" ht="26.1" customHeight="1" x14ac:dyDescent="0.3">
      <c r="A14" s="6"/>
      <c r="B14" s="6"/>
      <c r="C14" s="6"/>
      <c r="D14" s="4"/>
      <c r="E14"/>
    </row>
    <row r="15" spans="1:25" ht="26.1" customHeight="1" x14ac:dyDescent="0.3">
      <c r="A15" s="6"/>
      <c r="B15" s="6"/>
      <c r="C15" s="6"/>
      <c r="D15" s="4"/>
      <c r="E15"/>
    </row>
    <row r="16" spans="1:25" ht="26.1" customHeight="1" x14ac:dyDescent="0.3">
      <c r="A16" s="6"/>
      <c r="B16" s="6"/>
      <c r="C16" s="6"/>
      <c r="D16" s="4"/>
      <c r="E16"/>
    </row>
    <row r="17" spans="1:5" ht="26.1" customHeight="1" x14ac:dyDescent="0.3">
      <c r="A17" s="6"/>
      <c r="B17" s="6"/>
      <c r="C17" s="6"/>
      <c r="D17" s="4"/>
      <c r="E17"/>
    </row>
    <row r="18" spans="1:5" ht="26.1" customHeight="1" x14ac:dyDescent="0.3">
      <c r="A18" s="5"/>
      <c r="B18" s="5"/>
      <c r="C18" s="6"/>
      <c r="D18" s="4"/>
      <c r="E18"/>
    </row>
    <row r="19" spans="1:5" ht="26.1" customHeight="1" x14ac:dyDescent="0.3">
      <c r="A19" s="1"/>
      <c r="B19" s="5"/>
      <c r="C19" s="6"/>
      <c r="D19" s="4"/>
      <c r="E19"/>
    </row>
    <row r="20" spans="1:5" ht="26.1" customHeight="1" x14ac:dyDescent="0.3">
      <c r="C20" s="1"/>
      <c r="D20" s="2"/>
      <c r="E20"/>
    </row>
    <row r="21" spans="1:5" ht="26.1" customHeight="1" x14ac:dyDescent="0.3">
      <c r="E21"/>
    </row>
    <row r="22" spans="1:5" ht="26.1" customHeight="1" x14ac:dyDescent="0.3">
      <c r="E22"/>
    </row>
  </sheetData>
  <printOptions headings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4" workbookViewId="0">
      <selection activeCell="L12" sqref="L12"/>
    </sheetView>
  </sheetViews>
  <sheetFormatPr defaultRowHeight="14.4" x14ac:dyDescent="0.3"/>
  <cols>
    <col min="1" max="2" width="12.109375" customWidth="1"/>
    <col min="3" max="3" width="10.88671875" customWidth="1"/>
    <col min="4" max="4" width="15.6640625" style="3" customWidth="1"/>
    <col min="5" max="5" width="24.33203125" style="4" customWidth="1"/>
    <col min="6" max="6" width="4.88671875" hidden="1" customWidth="1"/>
    <col min="7" max="11" width="9.109375" hidden="1" customWidth="1"/>
    <col min="12" max="12" width="15.109375" customWidth="1"/>
    <col min="13" max="13" width="0.109375" hidden="1" customWidth="1"/>
    <col min="14" max="14" width="9.109375" hidden="1" customWidth="1"/>
    <col min="15" max="15" width="3.33203125" hidden="1" customWidth="1"/>
    <col min="16" max="19" width="9.109375" hidden="1" customWidth="1"/>
  </cols>
  <sheetData>
    <row r="1" spans="1:19" ht="32.1" customHeight="1" x14ac:dyDescent="0.3">
      <c r="A1" s="21" t="s">
        <v>5</v>
      </c>
      <c r="B1" s="20"/>
      <c r="C1" s="20"/>
      <c r="D1" s="3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32.1" customHeight="1" x14ac:dyDescent="0.3">
      <c r="A2" s="21" t="s">
        <v>20</v>
      </c>
      <c r="B2" s="31" t="s">
        <v>61</v>
      </c>
      <c r="C2" s="21" t="s">
        <v>22</v>
      </c>
      <c r="D2" s="33" t="s">
        <v>23</v>
      </c>
      <c r="E2" s="70" t="s">
        <v>24</v>
      </c>
      <c r="F2" s="20"/>
      <c r="G2" s="20"/>
      <c r="H2" s="20"/>
      <c r="I2" s="20"/>
      <c r="J2" s="20"/>
      <c r="K2" s="20"/>
      <c r="L2" s="21" t="s">
        <v>25</v>
      </c>
      <c r="M2" s="20"/>
      <c r="N2" s="20"/>
      <c r="O2" s="20"/>
      <c r="P2" s="20"/>
      <c r="Q2" s="20"/>
      <c r="R2" s="20"/>
      <c r="S2" s="21" t="s">
        <v>63</v>
      </c>
    </row>
    <row r="3" spans="1:19" ht="35.1" customHeight="1" x14ac:dyDescent="0.3">
      <c r="A3" s="72" t="s">
        <v>79</v>
      </c>
      <c r="B3" s="73">
        <v>1111020085</v>
      </c>
      <c r="C3" s="72" t="s">
        <v>17</v>
      </c>
      <c r="D3" s="76" t="s">
        <v>80</v>
      </c>
      <c r="E3" s="74" t="s">
        <v>192</v>
      </c>
      <c r="F3" s="72"/>
      <c r="G3" s="72"/>
      <c r="H3" s="72"/>
      <c r="I3" s="72"/>
      <c r="J3" s="72"/>
      <c r="K3" s="72"/>
      <c r="L3" s="75" t="s">
        <v>81</v>
      </c>
      <c r="M3" s="72"/>
      <c r="N3" s="72"/>
      <c r="O3" s="72"/>
      <c r="P3" s="73"/>
      <c r="Q3" s="73"/>
      <c r="R3" s="73"/>
      <c r="S3" s="73"/>
    </row>
    <row r="4" spans="1:19" ht="35.1" customHeight="1" x14ac:dyDescent="0.3">
      <c r="A4" s="72" t="s">
        <v>82</v>
      </c>
      <c r="B4" s="73">
        <v>1111020087</v>
      </c>
      <c r="C4" s="74" t="s">
        <v>83</v>
      </c>
      <c r="D4" s="76" t="s">
        <v>84</v>
      </c>
      <c r="E4" s="74" t="s">
        <v>193</v>
      </c>
      <c r="F4" s="72"/>
      <c r="G4" s="72"/>
      <c r="H4" s="72"/>
      <c r="I4" s="72"/>
      <c r="J4" s="72"/>
      <c r="K4" s="72"/>
      <c r="L4" s="75" t="s">
        <v>85</v>
      </c>
      <c r="M4" s="72"/>
      <c r="N4" s="72"/>
      <c r="O4" s="72"/>
      <c r="P4" s="73"/>
      <c r="Q4" s="73"/>
      <c r="R4" s="73"/>
      <c r="S4" s="73"/>
    </row>
    <row r="5" spans="1:19" ht="35.1" customHeight="1" x14ac:dyDescent="0.3">
      <c r="A5" s="72" t="s">
        <v>86</v>
      </c>
      <c r="B5" s="73">
        <v>13212</v>
      </c>
      <c r="C5" s="74" t="s">
        <v>8</v>
      </c>
      <c r="D5" s="76" t="s">
        <v>87</v>
      </c>
      <c r="E5" s="74" t="s">
        <v>194</v>
      </c>
      <c r="F5" s="72"/>
      <c r="G5" s="72"/>
      <c r="H5" s="72"/>
      <c r="I5" s="72"/>
      <c r="J5" s="72"/>
      <c r="K5" s="72"/>
      <c r="L5" s="75" t="s">
        <v>88</v>
      </c>
      <c r="M5" s="72"/>
      <c r="N5" s="72"/>
      <c r="O5" s="72"/>
      <c r="P5" s="73"/>
      <c r="Q5" s="73"/>
      <c r="R5" s="73"/>
      <c r="S5" s="73"/>
    </row>
    <row r="6" spans="1:19" ht="35.1" customHeight="1" x14ac:dyDescent="0.3">
      <c r="A6" s="27" t="s">
        <v>184</v>
      </c>
      <c r="B6" s="87" t="s">
        <v>277</v>
      </c>
      <c r="C6" s="30" t="s">
        <v>8</v>
      </c>
      <c r="D6" s="24" t="s">
        <v>274</v>
      </c>
      <c r="E6" s="30" t="s">
        <v>278</v>
      </c>
      <c r="F6" s="27"/>
      <c r="G6" s="27"/>
      <c r="H6" s="27"/>
      <c r="I6" s="27"/>
      <c r="J6" s="27"/>
      <c r="K6" s="27"/>
      <c r="L6" s="29" t="s">
        <v>167</v>
      </c>
      <c r="M6" s="27"/>
      <c r="N6" s="27"/>
      <c r="O6" s="27"/>
      <c r="P6" s="38"/>
      <c r="Q6" s="38"/>
      <c r="R6" s="38"/>
      <c r="S6" s="38"/>
    </row>
    <row r="7" spans="1:19" ht="35.1" customHeight="1" x14ac:dyDescent="0.3">
      <c r="A7" s="27" t="s">
        <v>151</v>
      </c>
      <c r="B7" s="38">
        <v>1111014085</v>
      </c>
      <c r="C7" s="27" t="s">
        <v>138</v>
      </c>
      <c r="D7" s="23" t="s">
        <v>185</v>
      </c>
      <c r="E7" s="30" t="s">
        <v>186</v>
      </c>
      <c r="F7" s="27"/>
      <c r="G7" s="27"/>
      <c r="H7" s="27"/>
      <c r="I7" s="27"/>
      <c r="J7" s="27"/>
      <c r="K7" s="27"/>
      <c r="L7" s="29" t="s">
        <v>180</v>
      </c>
      <c r="M7" s="27"/>
      <c r="N7" s="27"/>
      <c r="O7" s="27"/>
      <c r="P7" s="38"/>
      <c r="Q7" s="38"/>
      <c r="R7" s="38"/>
      <c r="S7" s="38"/>
    </row>
    <row r="8" spans="1:19" ht="35.1" customHeight="1" x14ac:dyDescent="0.3">
      <c r="A8" s="27" t="s">
        <v>153</v>
      </c>
      <c r="B8" s="38">
        <v>1111014087</v>
      </c>
      <c r="C8" s="27" t="s">
        <v>138</v>
      </c>
      <c r="D8" s="23" t="s">
        <v>187</v>
      </c>
      <c r="E8" s="30" t="s">
        <v>188</v>
      </c>
      <c r="F8" s="27"/>
      <c r="G8" s="27"/>
      <c r="H8" s="27"/>
      <c r="I8" s="27"/>
      <c r="J8" s="27"/>
      <c r="K8" s="27"/>
      <c r="L8" s="29" t="s">
        <v>181</v>
      </c>
      <c r="M8" s="27"/>
      <c r="N8" s="27"/>
      <c r="O8" s="27"/>
      <c r="P8" s="38"/>
      <c r="Q8" s="38"/>
      <c r="R8" s="38"/>
      <c r="S8" s="38"/>
    </row>
    <row r="9" spans="1:19" ht="35.1" customHeight="1" x14ac:dyDescent="0.3">
      <c r="A9" s="27" t="s">
        <v>189</v>
      </c>
      <c r="B9" s="38">
        <v>1111018077</v>
      </c>
      <c r="C9" s="27" t="s">
        <v>138</v>
      </c>
      <c r="D9" s="23" t="s">
        <v>190</v>
      </c>
      <c r="E9" s="30" t="s">
        <v>191</v>
      </c>
      <c r="F9" s="27"/>
      <c r="G9" s="27"/>
      <c r="H9" s="27"/>
      <c r="I9" s="27"/>
      <c r="J9" s="27"/>
      <c r="K9" s="27"/>
      <c r="L9" s="29" t="s">
        <v>182</v>
      </c>
      <c r="M9" s="27"/>
      <c r="N9" s="27"/>
      <c r="O9" s="27"/>
      <c r="P9" s="38"/>
      <c r="Q9" s="38"/>
      <c r="R9" s="38"/>
      <c r="S9" s="38"/>
    </row>
    <row r="10" spans="1:19" ht="35.1" customHeight="1" x14ac:dyDescent="0.3">
      <c r="A10" s="27" t="s">
        <v>195</v>
      </c>
      <c r="B10" s="38">
        <v>1111014070</v>
      </c>
      <c r="C10" s="27" t="s">
        <v>138</v>
      </c>
      <c r="D10" s="24" t="s">
        <v>196</v>
      </c>
      <c r="E10" s="30" t="s">
        <v>197</v>
      </c>
      <c r="F10" s="27"/>
      <c r="G10" s="27"/>
      <c r="H10" s="27"/>
      <c r="I10" s="27"/>
      <c r="J10" s="27"/>
      <c r="K10" s="27"/>
      <c r="L10" s="29" t="s">
        <v>183</v>
      </c>
      <c r="M10" s="27"/>
      <c r="N10" s="27"/>
      <c r="O10" s="27"/>
      <c r="P10" s="38"/>
      <c r="Q10" s="38"/>
      <c r="R10" s="38"/>
      <c r="S10" s="38"/>
    </row>
    <row r="11" spans="1:19" ht="35.1" customHeight="1" x14ac:dyDescent="0.3">
      <c r="A11" s="27" t="s">
        <v>198</v>
      </c>
      <c r="B11" s="88" t="s">
        <v>279</v>
      </c>
      <c r="C11" s="30" t="s">
        <v>8</v>
      </c>
      <c r="D11" s="23" t="s">
        <v>272</v>
      </c>
      <c r="E11" s="30" t="s">
        <v>280</v>
      </c>
      <c r="F11" s="27"/>
      <c r="G11" s="27"/>
      <c r="H11" s="27"/>
      <c r="I11" s="27"/>
      <c r="J11" s="27"/>
      <c r="K11" s="27"/>
      <c r="L11" s="29" t="s">
        <v>273</v>
      </c>
      <c r="M11" s="27"/>
      <c r="N11" s="27"/>
      <c r="O11" s="27"/>
      <c r="P11" s="38"/>
      <c r="Q11" s="38"/>
      <c r="R11" s="38"/>
      <c r="S11" s="38"/>
    </row>
    <row r="12" spans="1:19" ht="35.1" customHeight="1" x14ac:dyDescent="0.3">
      <c r="A12" s="30"/>
      <c r="B12" s="38"/>
      <c r="C12" s="38"/>
      <c r="D12" s="21"/>
      <c r="E12" s="27"/>
      <c r="F12" s="27"/>
      <c r="G12" s="27"/>
      <c r="H12" s="27"/>
      <c r="I12" s="27"/>
      <c r="J12" s="27"/>
      <c r="K12" s="27"/>
      <c r="L12" s="21"/>
      <c r="M12" s="27"/>
      <c r="N12" s="27"/>
      <c r="O12" s="27"/>
      <c r="P12" s="38"/>
      <c r="Q12" s="38"/>
      <c r="R12" s="38"/>
      <c r="S12" s="38"/>
    </row>
    <row r="13" spans="1:19" x14ac:dyDescent="0.3">
      <c r="A13" s="20"/>
      <c r="B13" s="20"/>
      <c r="C13" s="20"/>
      <c r="D13" s="32"/>
      <c r="E13" s="7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</sheetData>
  <printOptions headings="1" gridLines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K8" sqref="K8"/>
    </sheetView>
  </sheetViews>
  <sheetFormatPr defaultRowHeight="14.4" x14ac:dyDescent="0.3"/>
  <cols>
    <col min="1" max="1" width="8.88671875" customWidth="1"/>
    <col min="2" max="2" width="15" customWidth="1"/>
    <col min="3" max="3" width="19.44140625" customWidth="1"/>
    <col min="4" max="4" width="12.109375" customWidth="1"/>
    <col min="5" max="5" width="6.109375" customWidth="1"/>
    <col min="6" max="6" width="14.88671875" customWidth="1"/>
  </cols>
  <sheetData>
    <row r="1" spans="1:6" ht="35.1" customHeight="1" x14ac:dyDescent="0.3"/>
    <row r="2" spans="1:6" ht="35.1" customHeight="1" x14ac:dyDescent="0.3">
      <c r="B2" s="113" t="s">
        <v>302</v>
      </c>
      <c r="C2" s="114" t="s">
        <v>138</v>
      </c>
    </row>
    <row r="3" spans="1:6" ht="35.1" customHeight="1" x14ac:dyDescent="0.3">
      <c r="A3" s="20"/>
      <c r="B3" s="94" t="s">
        <v>230</v>
      </c>
      <c r="C3" s="38"/>
      <c r="D3" s="20"/>
      <c r="E3" s="20"/>
      <c r="F3" s="20"/>
    </row>
    <row r="4" spans="1:6" ht="35.1" customHeight="1" x14ac:dyDescent="0.3">
      <c r="A4" s="26" t="s">
        <v>6</v>
      </c>
      <c r="B4" s="79">
        <v>1118016024</v>
      </c>
      <c r="C4" s="80" t="s">
        <v>225</v>
      </c>
      <c r="D4" s="80" t="s">
        <v>226</v>
      </c>
      <c r="E4" s="81" t="s">
        <v>227</v>
      </c>
      <c r="F4" s="64"/>
    </row>
    <row r="5" spans="1:6" ht="35.1" customHeight="1" x14ac:dyDescent="0.3">
      <c r="A5" s="26" t="s">
        <v>2</v>
      </c>
      <c r="B5" s="79">
        <v>1118016024</v>
      </c>
      <c r="C5" s="82" t="s">
        <v>225</v>
      </c>
      <c r="D5" s="80" t="s">
        <v>226</v>
      </c>
      <c r="E5" s="81" t="s">
        <v>227</v>
      </c>
      <c r="F5" s="64"/>
    </row>
    <row r="6" spans="1:6" ht="35.1" customHeight="1" x14ac:dyDescent="0.3">
      <c r="A6" s="26" t="s">
        <v>3</v>
      </c>
      <c r="B6" s="83">
        <v>1118016025</v>
      </c>
      <c r="C6" s="82" t="s">
        <v>228</v>
      </c>
      <c r="D6" s="80" t="s">
        <v>226</v>
      </c>
      <c r="E6" s="81" t="s">
        <v>229</v>
      </c>
      <c r="F6" s="64"/>
    </row>
    <row r="7" spans="1:6" ht="35.1" customHeight="1" x14ac:dyDescent="0.3">
      <c r="A7" s="26" t="s">
        <v>91</v>
      </c>
      <c r="B7" s="83">
        <v>1118016025</v>
      </c>
      <c r="C7" s="82" t="s">
        <v>228</v>
      </c>
      <c r="D7" s="80" t="s">
        <v>226</v>
      </c>
      <c r="E7" s="81" t="s">
        <v>229</v>
      </c>
      <c r="F7" s="64"/>
    </row>
    <row r="8" spans="1:6" ht="35.1" customHeight="1" x14ac:dyDescent="0.3">
      <c r="A8" s="20"/>
      <c r="B8" s="20"/>
      <c r="C8" s="20"/>
      <c r="D8" s="20"/>
      <c r="E8" s="20"/>
      <c r="F8" s="54"/>
    </row>
    <row r="9" spans="1:6" ht="35.1" customHeight="1" x14ac:dyDescent="0.3">
      <c r="A9" s="108"/>
      <c r="B9" s="108"/>
      <c r="C9" s="108"/>
      <c r="D9" s="108"/>
      <c r="E9" s="108"/>
      <c r="F9" s="109"/>
    </row>
    <row r="10" spans="1:6" ht="35.1" customHeight="1" x14ac:dyDescent="0.3"/>
    <row r="11" spans="1:6" ht="35.1" customHeight="1" x14ac:dyDescent="0.3"/>
    <row r="12" spans="1:6" ht="35.1" customHeight="1" x14ac:dyDescent="0.3"/>
    <row r="13" spans="1:6" ht="35.1" customHeight="1" x14ac:dyDescent="0.3"/>
    <row r="14" spans="1:6" ht="35.1" customHeight="1" x14ac:dyDescent="0.3"/>
    <row r="15" spans="1:6" ht="35.1" customHeight="1" x14ac:dyDescent="0.3"/>
    <row r="16" spans="1:6" ht="35.1" customHeight="1" x14ac:dyDescent="0.3"/>
    <row r="17" ht="35.1" customHeight="1" x14ac:dyDescent="0.3"/>
    <row r="18" ht="35.1" customHeight="1" x14ac:dyDescent="0.3"/>
    <row r="19" ht="35.1" customHeight="1" x14ac:dyDescent="0.3"/>
    <row r="20" ht="35.1" customHeight="1" x14ac:dyDescent="0.3"/>
    <row r="21" ht="35.1" customHeight="1" x14ac:dyDescent="0.3"/>
    <row r="22" ht="35.1" customHeight="1" x14ac:dyDescent="0.3"/>
  </sheetData>
  <printOptions headings="1"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1. RAZRED</vt:lpstr>
      <vt:lpstr>2. RAZRED</vt:lpstr>
      <vt:lpstr>3. RAZRED</vt:lpstr>
      <vt:lpstr>4. RAZRED</vt:lpstr>
      <vt:lpstr>5. RAZRED</vt:lpstr>
      <vt:lpstr>6. RAZRED</vt:lpstr>
      <vt:lpstr>7. RAZRED</vt:lpstr>
      <vt:lpstr>8. RAZRED</vt:lpstr>
      <vt:lpstr>MAPE ZA LK</vt:lpstr>
      <vt:lpstr>LK 5-8.</vt:lpstr>
      <vt:lpstr>TEHNIČKI</vt:lpstr>
      <vt:lpstr>UKUPAN IZNOS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Ivana</cp:lastModifiedBy>
  <cp:lastPrinted>2021-07-02T06:15:08Z</cp:lastPrinted>
  <dcterms:created xsi:type="dcterms:W3CDTF">2019-04-02T10:15:16Z</dcterms:created>
  <dcterms:modified xsi:type="dcterms:W3CDTF">2021-07-02T07:40:47Z</dcterms:modified>
</cp:coreProperties>
</file>